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60" windowWidth="11910" windowHeight="9885" firstSheet="1" activeTab="1"/>
  </bookViews>
  <sheets>
    <sheet name="Macro1" sheetId="1" state="veryHidden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<sst xmlns="http://schemas.openxmlformats.org/spreadsheetml/2006/main" count="119" uniqueCount="96">
  <si>
    <t>旅游管理</t>
  </si>
  <si>
    <t>市场营销</t>
  </si>
  <si>
    <t>数控技术</t>
  </si>
  <si>
    <t>机电一体化技术</t>
  </si>
  <si>
    <t>汽车检测与维修技术</t>
  </si>
  <si>
    <t>电气自动化技术</t>
  </si>
  <si>
    <t>计算机信息管理</t>
  </si>
  <si>
    <t>园林技术</t>
  </si>
  <si>
    <t>畜牧兽医</t>
  </si>
  <si>
    <t>应用化工技术</t>
  </si>
  <si>
    <t>合计</t>
  </si>
  <si>
    <t>对口</t>
  </si>
  <si>
    <t>文史</t>
  </si>
  <si>
    <t>理工</t>
  </si>
  <si>
    <t>移动互联应用技术</t>
  </si>
  <si>
    <t>系</t>
  </si>
  <si>
    <t>河北</t>
  </si>
  <si>
    <t>天津</t>
  </si>
  <si>
    <t>内蒙古</t>
  </si>
  <si>
    <t>药品生产技术</t>
  </si>
  <si>
    <t>环境工程技术</t>
  </si>
  <si>
    <t>电力系统自动化技术</t>
  </si>
  <si>
    <t>工程造价</t>
  </si>
  <si>
    <t>建筑工程技术</t>
  </si>
  <si>
    <t>国际经济与贸易</t>
  </si>
  <si>
    <t>会计</t>
  </si>
  <si>
    <t>机械制造与自动化</t>
  </si>
  <si>
    <t>现代农业技术</t>
  </si>
  <si>
    <t>食品营养与检测</t>
  </si>
  <si>
    <t>农村金融</t>
  </si>
  <si>
    <t>动物医学</t>
  </si>
  <si>
    <t>宠物养护与驯导</t>
  </si>
  <si>
    <t>数字媒体应用技术</t>
  </si>
  <si>
    <t>信息安全与管理</t>
  </si>
  <si>
    <t>通信技术</t>
  </si>
  <si>
    <t>空中乘务</t>
  </si>
  <si>
    <t>电子商务</t>
  </si>
  <si>
    <t>酒店管理</t>
  </si>
  <si>
    <t>学前教育</t>
  </si>
  <si>
    <t>电气工程</t>
  </si>
  <si>
    <t>化学工程</t>
  </si>
  <si>
    <t>经贸管理</t>
  </si>
  <si>
    <t>机械工程</t>
  </si>
  <si>
    <t>食品生物工程</t>
  </si>
  <si>
    <t>畜牧兽医</t>
  </si>
  <si>
    <t>现代服务管理</t>
  </si>
  <si>
    <t>信息工程</t>
  </si>
  <si>
    <t>国际教育交流</t>
  </si>
  <si>
    <t>专业名称</t>
  </si>
  <si>
    <t>工业机器人技术</t>
  </si>
  <si>
    <t>道路桥梁工程技术</t>
  </si>
  <si>
    <t>新能源汽车技术</t>
  </si>
  <si>
    <t>城乡建设工程</t>
  </si>
  <si>
    <t>互联网金融</t>
  </si>
  <si>
    <t>大数据技术与应用</t>
  </si>
  <si>
    <t>早期教育</t>
  </si>
  <si>
    <t>艺术</t>
  </si>
  <si>
    <t>智能产品开发(无人机方向)</t>
  </si>
  <si>
    <t>建筑工程技术(装配式建筑方向)</t>
  </si>
  <si>
    <t>建筑装饰工程技术(建筑室内外设计方向)</t>
  </si>
  <si>
    <t>汽车检测与维修技术(中德合作技师方向)</t>
  </si>
  <si>
    <t>汽车智能技术</t>
  </si>
  <si>
    <t>现代农业技术(生物技术方向)</t>
  </si>
  <si>
    <t>艺术设计(室内设计方向)</t>
  </si>
  <si>
    <t>艺术设计(平面设计与制作方向)</t>
  </si>
  <si>
    <t>艺术设计(服装设计搭配与营销方向)</t>
  </si>
  <si>
    <t>摄影与摄像艺术(网店设计与运营推广方向)</t>
  </si>
  <si>
    <t>文化创意与策划(新媒体制作与运营推广方向)</t>
  </si>
  <si>
    <t>动漫制作技术(平面设计与制作方向)</t>
  </si>
  <si>
    <t>动漫制作技术(新媒体制作与运营推广方向)</t>
  </si>
  <si>
    <t>动物医学(宠物医学方向)</t>
  </si>
  <si>
    <t>商务英语</t>
  </si>
  <si>
    <t>应用俄语(跨境电商)</t>
  </si>
  <si>
    <t>传媒艺术</t>
  </si>
  <si>
    <t>国际邮轮乘务管理</t>
  </si>
  <si>
    <t>服装设计与工艺</t>
  </si>
  <si>
    <t>表演艺术</t>
  </si>
  <si>
    <t>表演艺术（杂技方向）</t>
  </si>
  <si>
    <t>表演艺术（武术方向）</t>
  </si>
  <si>
    <t>文化市场经营管理</t>
  </si>
  <si>
    <t>舞台艺术设计与制作</t>
  </si>
  <si>
    <t>民族传统体育（武术方向）</t>
  </si>
  <si>
    <t>文化创意与策划(文创产品设计开发方向)</t>
  </si>
  <si>
    <t>动漫制作技术(室内设计方向)</t>
  </si>
  <si>
    <t>动漫制作技术(文创产品设计开发方向)</t>
  </si>
  <si>
    <t>山西</t>
  </si>
  <si>
    <t>山东</t>
  </si>
  <si>
    <t>四川</t>
  </si>
  <si>
    <t>贵州</t>
  </si>
  <si>
    <t>云南</t>
  </si>
  <si>
    <t>甘肃</t>
  </si>
  <si>
    <t>青海</t>
  </si>
  <si>
    <t>西藏</t>
  </si>
  <si>
    <t>商务英语(跨境电商)</t>
  </si>
  <si>
    <t>会计(中外合作办学)</t>
  </si>
  <si>
    <t>黑龙江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</si>
</sst>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_ "/>
    <numFmt numFmtId="192" formatCode="0.00_ "/>
    <numFmt numFmtId="193" formatCode="0.0_ "/>
    <numFmt numFmtId="194" formatCode="0_ "/>
    <numFmt numFmtId="195" formatCode="0_);[Red]\(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9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74"/>
  <sheetViews>
    <sheetView tabSelected="1" zoomScalePageLayoutView="0" workbookViewId="0" topLeftCell="A1">
      <pane xSplit="2" ySplit="2" topLeftCell="J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26" sqref="Z26"/>
    </sheetView>
  </sheetViews>
  <sheetFormatPr defaultColWidth="9.00390625" defaultRowHeight="14.25"/>
  <cols>
    <col min="1" max="1" width="13.00390625" style="2" bestFit="1" customWidth="1"/>
    <col min="2" max="2" width="42.25390625" style="2" bestFit="1" customWidth="1"/>
    <col min="3" max="16" width="5.25390625" style="2" bestFit="1" customWidth="1"/>
    <col min="17" max="18" width="5.25390625" style="13" bestFit="1" customWidth="1"/>
    <col min="19" max="26" width="5.25390625" style="2" bestFit="1" customWidth="1"/>
    <col min="27" max="28" width="5.25390625" style="0" bestFit="1" customWidth="1"/>
    <col min="29" max="29" width="5.50390625" style="4" bestFit="1" customWidth="1"/>
    <col min="30" max="16384" width="9.00390625" style="2" customWidth="1"/>
  </cols>
  <sheetData>
    <row r="1" spans="1:29" ht="14.25" customHeight="1">
      <c r="A1" s="18" t="s">
        <v>15</v>
      </c>
      <c r="B1" s="17" t="s">
        <v>48</v>
      </c>
      <c r="C1" s="20" t="s">
        <v>16</v>
      </c>
      <c r="D1" s="17"/>
      <c r="E1" s="17"/>
      <c r="F1" s="17"/>
      <c r="G1" s="17" t="s">
        <v>17</v>
      </c>
      <c r="H1" s="17"/>
      <c r="I1" s="21" t="s">
        <v>85</v>
      </c>
      <c r="J1" s="17"/>
      <c r="K1" s="17" t="s">
        <v>18</v>
      </c>
      <c r="L1" s="17"/>
      <c r="M1" s="21" t="s">
        <v>86</v>
      </c>
      <c r="N1" s="17"/>
      <c r="O1" s="21" t="s">
        <v>87</v>
      </c>
      <c r="P1" s="17"/>
      <c r="Q1" s="22" t="s">
        <v>88</v>
      </c>
      <c r="R1" s="22"/>
      <c r="S1" s="21" t="s">
        <v>89</v>
      </c>
      <c r="T1" s="17"/>
      <c r="U1" s="21" t="s">
        <v>90</v>
      </c>
      <c r="V1" s="17"/>
      <c r="W1" s="21" t="s">
        <v>91</v>
      </c>
      <c r="X1" s="17"/>
      <c r="Y1" s="21" t="s">
        <v>92</v>
      </c>
      <c r="Z1" s="17"/>
      <c r="AA1" s="16" t="s">
        <v>95</v>
      </c>
      <c r="AB1" s="15"/>
      <c r="AC1" s="19" t="s">
        <v>10</v>
      </c>
    </row>
    <row r="2" spans="1:29" ht="13.5" customHeight="1">
      <c r="A2" s="18"/>
      <c r="B2" s="17"/>
      <c r="C2" s="3" t="s">
        <v>56</v>
      </c>
      <c r="D2" s="3" t="s">
        <v>11</v>
      </c>
      <c r="E2" s="3" t="s">
        <v>12</v>
      </c>
      <c r="F2" s="3" t="s">
        <v>13</v>
      </c>
      <c r="G2" s="3" t="s">
        <v>12</v>
      </c>
      <c r="H2" s="3" t="s">
        <v>13</v>
      </c>
      <c r="I2" s="3" t="s">
        <v>12</v>
      </c>
      <c r="J2" s="3" t="s">
        <v>13</v>
      </c>
      <c r="K2" s="3" t="s">
        <v>12</v>
      </c>
      <c r="L2" s="3" t="s">
        <v>13</v>
      </c>
      <c r="M2" s="3" t="s">
        <v>12</v>
      </c>
      <c r="N2" s="3" t="s">
        <v>13</v>
      </c>
      <c r="O2" s="3" t="s">
        <v>12</v>
      </c>
      <c r="P2" s="3" t="s">
        <v>13</v>
      </c>
      <c r="Q2" s="12" t="s">
        <v>12</v>
      </c>
      <c r="R2" s="12" t="s">
        <v>13</v>
      </c>
      <c r="S2" s="3" t="s">
        <v>12</v>
      </c>
      <c r="T2" s="3" t="s">
        <v>13</v>
      </c>
      <c r="U2" s="3" t="s">
        <v>12</v>
      </c>
      <c r="V2" s="3" t="s">
        <v>13</v>
      </c>
      <c r="W2" s="3" t="s">
        <v>12</v>
      </c>
      <c r="X2" s="3" t="s">
        <v>13</v>
      </c>
      <c r="Y2" s="3" t="s">
        <v>12</v>
      </c>
      <c r="Z2" s="3" t="s">
        <v>13</v>
      </c>
      <c r="AA2" s="3" t="s">
        <v>12</v>
      </c>
      <c r="AB2" s="3" t="s">
        <v>13</v>
      </c>
      <c r="AC2" s="19"/>
    </row>
    <row r="3" spans="1:29" ht="13.5" customHeight="1">
      <c r="A3" s="17" t="s">
        <v>39</v>
      </c>
      <c r="B3" s="5" t="s">
        <v>21</v>
      </c>
      <c r="D3" s="2">
        <v>5</v>
      </c>
      <c r="E3" s="2">
        <v>8</v>
      </c>
      <c r="F3" s="2">
        <v>10</v>
      </c>
      <c r="AC3" s="2">
        <f aca="true" t="shared" si="0" ref="AC3:AC16">SUM(C3:Z3)</f>
        <v>23</v>
      </c>
    </row>
    <row r="4" spans="1:29" ht="13.5" customHeight="1">
      <c r="A4" s="17"/>
      <c r="B4" s="7" t="s">
        <v>3</v>
      </c>
      <c r="D4" s="2">
        <v>3</v>
      </c>
      <c r="E4" s="2">
        <v>8</v>
      </c>
      <c r="F4" s="2">
        <v>10</v>
      </c>
      <c r="J4" s="2">
        <v>3</v>
      </c>
      <c r="N4" s="2">
        <v>2</v>
      </c>
      <c r="AC4" s="2">
        <f t="shared" si="0"/>
        <v>26</v>
      </c>
    </row>
    <row r="5" spans="1:29" ht="13.5" customHeight="1">
      <c r="A5" s="17"/>
      <c r="B5" s="7" t="s">
        <v>5</v>
      </c>
      <c r="D5" s="2">
        <v>5</v>
      </c>
      <c r="E5" s="2">
        <v>5</v>
      </c>
      <c r="F5" s="2">
        <v>10</v>
      </c>
      <c r="AC5" s="2">
        <f t="shared" si="0"/>
        <v>20</v>
      </c>
    </row>
    <row r="6" spans="1:29" ht="13.5" customHeight="1">
      <c r="A6" s="17"/>
      <c r="B6" s="6" t="s">
        <v>57</v>
      </c>
      <c r="D6" s="2">
        <v>2</v>
      </c>
      <c r="E6" s="2">
        <v>4</v>
      </c>
      <c r="F6" s="2">
        <v>6</v>
      </c>
      <c r="AC6" s="2">
        <f t="shared" si="0"/>
        <v>12</v>
      </c>
    </row>
    <row r="7" spans="1:29" ht="13.5" customHeight="1">
      <c r="A7" s="17"/>
      <c r="B7" s="7" t="s">
        <v>49</v>
      </c>
      <c r="D7" s="2">
        <v>2</v>
      </c>
      <c r="E7" s="2">
        <v>3</v>
      </c>
      <c r="F7" s="2">
        <v>5</v>
      </c>
      <c r="AC7" s="2">
        <f t="shared" si="0"/>
        <v>10</v>
      </c>
    </row>
    <row r="8" spans="1:29" ht="13.5" customHeight="1">
      <c r="A8" s="17" t="s">
        <v>52</v>
      </c>
      <c r="B8" s="7" t="s">
        <v>22</v>
      </c>
      <c r="D8" s="2">
        <v>2</v>
      </c>
      <c r="E8" s="2">
        <v>10</v>
      </c>
      <c r="F8" s="2">
        <v>15</v>
      </c>
      <c r="J8" s="2">
        <v>3</v>
      </c>
      <c r="N8" s="2">
        <v>2</v>
      </c>
      <c r="AC8" s="2">
        <f t="shared" si="0"/>
        <v>32</v>
      </c>
    </row>
    <row r="9" spans="1:29" ht="13.5" customHeight="1">
      <c r="A9" s="17"/>
      <c r="B9" s="7" t="s">
        <v>23</v>
      </c>
      <c r="D9" s="2">
        <v>2</v>
      </c>
      <c r="E9" s="2">
        <v>5</v>
      </c>
      <c r="F9" s="2">
        <v>12</v>
      </c>
      <c r="AC9" s="2">
        <f t="shared" si="0"/>
        <v>19</v>
      </c>
    </row>
    <row r="10" spans="1:29" ht="13.5" customHeight="1">
      <c r="A10" s="17"/>
      <c r="B10" s="6" t="s">
        <v>58</v>
      </c>
      <c r="D10" s="2">
        <v>2</v>
      </c>
      <c r="E10" s="2">
        <v>2</v>
      </c>
      <c r="F10" s="2">
        <v>5</v>
      </c>
      <c r="AC10" s="2">
        <f t="shared" si="0"/>
        <v>9</v>
      </c>
    </row>
    <row r="11" spans="1:29" ht="13.5" customHeight="1">
      <c r="A11" s="17"/>
      <c r="B11" s="6" t="s">
        <v>59</v>
      </c>
      <c r="D11" s="2">
        <v>2</v>
      </c>
      <c r="E11" s="2">
        <v>2</v>
      </c>
      <c r="F11" s="2">
        <v>4</v>
      </c>
      <c r="AC11" s="2">
        <f t="shared" si="0"/>
        <v>8</v>
      </c>
    </row>
    <row r="12" spans="1:29" ht="13.5" customHeight="1">
      <c r="A12" s="17"/>
      <c r="B12" s="7" t="s">
        <v>50</v>
      </c>
      <c r="E12" s="2">
        <v>4</v>
      </c>
      <c r="F12" s="2">
        <v>6</v>
      </c>
      <c r="AC12" s="2">
        <f t="shared" si="0"/>
        <v>10</v>
      </c>
    </row>
    <row r="13" spans="1:29" ht="13.5" customHeight="1">
      <c r="A13" s="17" t="s">
        <v>40</v>
      </c>
      <c r="B13" s="7" t="s">
        <v>19</v>
      </c>
      <c r="E13" s="2">
        <v>6</v>
      </c>
      <c r="F13" s="2">
        <v>10</v>
      </c>
      <c r="AC13" s="2">
        <f t="shared" si="0"/>
        <v>16</v>
      </c>
    </row>
    <row r="14" spans="1:29" ht="13.5" customHeight="1">
      <c r="A14" s="17"/>
      <c r="B14" s="5" t="s">
        <v>9</v>
      </c>
      <c r="E14" s="2">
        <v>4</v>
      </c>
      <c r="F14" s="2">
        <v>6</v>
      </c>
      <c r="AC14" s="2">
        <f t="shared" si="0"/>
        <v>10</v>
      </c>
    </row>
    <row r="15" spans="1:29" ht="13.5" customHeight="1">
      <c r="A15" s="17"/>
      <c r="B15" s="5" t="s">
        <v>20</v>
      </c>
      <c r="E15" s="2">
        <v>5</v>
      </c>
      <c r="F15" s="2">
        <v>10</v>
      </c>
      <c r="AC15" s="2">
        <f t="shared" si="0"/>
        <v>15</v>
      </c>
    </row>
    <row r="16" spans="1:29" ht="13.5" customHeight="1">
      <c r="A16" s="17" t="s">
        <v>41</v>
      </c>
      <c r="B16" s="5" t="s">
        <v>24</v>
      </c>
      <c r="D16" s="2">
        <v>2</v>
      </c>
      <c r="E16" s="2">
        <v>7</v>
      </c>
      <c r="F16" s="2">
        <v>4</v>
      </c>
      <c r="AC16" s="2">
        <f t="shared" si="0"/>
        <v>13</v>
      </c>
    </row>
    <row r="17" spans="1:29" ht="13.5" customHeight="1">
      <c r="A17" s="17"/>
      <c r="B17" s="5" t="s">
        <v>25</v>
      </c>
      <c r="D17" s="2">
        <v>6</v>
      </c>
      <c r="E17" s="2">
        <v>30</v>
      </c>
      <c r="F17" s="2">
        <v>25</v>
      </c>
      <c r="G17" s="2">
        <v>3</v>
      </c>
      <c r="H17" s="2">
        <v>5</v>
      </c>
      <c r="I17" s="2">
        <v>5</v>
      </c>
      <c r="J17" s="2">
        <v>5</v>
      </c>
      <c r="K17" s="2">
        <v>2</v>
      </c>
      <c r="L17" s="2">
        <v>3</v>
      </c>
      <c r="M17" s="2">
        <v>8</v>
      </c>
      <c r="O17" s="2">
        <v>4</v>
      </c>
      <c r="P17" s="2">
        <v>2</v>
      </c>
      <c r="Q17" s="13">
        <v>10</v>
      </c>
      <c r="R17" s="13">
        <v>5</v>
      </c>
      <c r="S17" s="2">
        <v>4</v>
      </c>
      <c r="T17" s="2">
        <v>2</v>
      </c>
      <c r="U17" s="2">
        <v>10</v>
      </c>
      <c r="V17" s="2">
        <v>10</v>
      </c>
      <c r="W17" s="2">
        <v>2</v>
      </c>
      <c r="X17" s="2">
        <v>1</v>
      </c>
      <c r="AA17" s="14">
        <v>4</v>
      </c>
      <c r="AB17" s="14">
        <v>4</v>
      </c>
      <c r="AC17" s="2">
        <f>SUM(C17:AB17)</f>
        <v>150</v>
      </c>
    </row>
    <row r="18" spans="1:29" ht="13.5" customHeight="1">
      <c r="A18" s="17"/>
      <c r="B18" s="7" t="s">
        <v>53</v>
      </c>
      <c r="D18" s="2">
        <v>2</v>
      </c>
      <c r="E18" s="2">
        <v>3</v>
      </c>
      <c r="F18" s="2">
        <v>3</v>
      </c>
      <c r="AC18" s="2">
        <f aca="true" t="shared" si="1" ref="AC18:AC61">SUM(C18:Z18)</f>
        <v>8</v>
      </c>
    </row>
    <row r="19" spans="1:29" ht="13.5" customHeight="1">
      <c r="A19" s="17" t="s">
        <v>42</v>
      </c>
      <c r="B19" s="5" t="s">
        <v>26</v>
      </c>
      <c r="D19" s="2">
        <v>2</v>
      </c>
      <c r="E19" s="2">
        <v>2</v>
      </c>
      <c r="F19" s="2">
        <v>6</v>
      </c>
      <c r="AC19" s="2">
        <f t="shared" si="1"/>
        <v>10</v>
      </c>
    </row>
    <row r="20" spans="1:29" ht="13.5" customHeight="1">
      <c r="A20" s="17"/>
      <c r="B20" s="5" t="s">
        <v>2</v>
      </c>
      <c r="D20" s="2">
        <v>2</v>
      </c>
      <c r="E20" s="2">
        <v>4</v>
      </c>
      <c r="F20" s="2">
        <v>10</v>
      </c>
      <c r="AC20" s="2">
        <f t="shared" si="1"/>
        <v>16</v>
      </c>
    </row>
    <row r="21" spans="1:29" ht="13.5" customHeight="1">
      <c r="A21" s="17"/>
      <c r="B21" s="5" t="s">
        <v>4</v>
      </c>
      <c r="D21" s="2">
        <v>2</v>
      </c>
      <c r="E21" s="2">
        <v>8</v>
      </c>
      <c r="F21" s="2">
        <v>12</v>
      </c>
      <c r="J21" s="2">
        <v>3</v>
      </c>
      <c r="N21" s="2">
        <v>2</v>
      </c>
      <c r="AC21" s="2">
        <f t="shared" si="1"/>
        <v>27</v>
      </c>
    </row>
    <row r="22" spans="1:29" ht="13.5" customHeight="1">
      <c r="A22" s="17"/>
      <c r="B22" s="6" t="s">
        <v>60</v>
      </c>
      <c r="D22" s="2">
        <v>2</v>
      </c>
      <c r="E22" s="2">
        <v>4</v>
      </c>
      <c r="F22" s="2">
        <v>6</v>
      </c>
      <c r="AC22" s="2">
        <f t="shared" si="1"/>
        <v>12</v>
      </c>
    </row>
    <row r="23" spans="1:29" ht="13.5" customHeight="1">
      <c r="A23" s="17"/>
      <c r="B23" s="7" t="s">
        <v>51</v>
      </c>
      <c r="D23" s="2">
        <v>2</v>
      </c>
      <c r="E23" s="2">
        <v>8</v>
      </c>
      <c r="F23" s="2">
        <v>10</v>
      </c>
      <c r="AC23" s="2">
        <f t="shared" si="1"/>
        <v>20</v>
      </c>
    </row>
    <row r="24" spans="1:29" ht="13.5" customHeight="1">
      <c r="A24" s="17"/>
      <c r="B24" s="6" t="s">
        <v>61</v>
      </c>
      <c r="D24" s="2">
        <v>2</v>
      </c>
      <c r="E24" s="2">
        <v>6</v>
      </c>
      <c r="F24" s="2">
        <v>12</v>
      </c>
      <c r="AC24" s="2">
        <f t="shared" si="1"/>
        <v>20</v>
      </c>
    </row>
    <row r="25" spans="1:29" ht="13.5" customHeight="1">
      <c r="A25" s="17" t="s">
        <v>43</v>
      </c>
      <c r="B25" s="5" t="s">
        <v>27</v>
      </c>
      <c r="D25" s="2">
        <v>30</v>
      </c>
      <c r="E25" s="2">
        <v>3</v>
      </c>
      <c r="F25" s="2">
        <v>3</v>
      </c>
      <c r="AC25" s="2">
        <f t="shared" si="1"/>
        <v>36</v>
      </c>
    </row>
    <row r="26" spans="1:29" ht="13.5" customHeight="1">
      <c r="A26" s="17"/>
      <c r="B26" s="6" t="s">
        <v>62</v>
      </c>
      <c r="D26" s="2">
        <v>20</v>
      </c>
      <c r="E26" s="2">
        <v>2</v>
      </c>
      <c r="F26" s="2">
        <v>2</v>
      </c>
      <c r="Y26" s="2">
        <v>8</v>
      </c>
      <c r="Z26" s="2">
        <v>12</v>
      </c>
      <c r="AC26" s="2">
        <f t="shared" si="1"/>
        <v>44</v>
      </c>
    </row>
    <row r="27" spans="1:29" ht="13.5" customHeight="1">
      <c r="A27" s="17"/>
      <c r="B27" s="5" t="s">
        <v>7</v>
      </c>
      <c r="D27" s="2">
        <v>50</v>
      </c>
      <c r="E27" s="2">
        <v>10</v>
      </c>
      <c r="F27" s="2">
        <v>5</v>
      </c>
      <c r="Y27" s="2">
        <v>8</v>
      </c>
      <c r="Z27" s="2">
        <v>12</v>
      </c>
      <c r="AC27" s="2">
        <f t="shared" si="1"/>
        <v>85</v>
      </c>
    </row>
    <row r="28" spans="1:29" ht="13.5" customHeight="1">
      <c r="A28" s="17"/>
      <c r="B28" s="5" t="s">
        <v>28</v>
      </c>
      <c r="E28" s="2">
        <v>8</v>
      </c>
      <c r="F28" s="2">
        <v>4</v>
      </c>
      <c r="AC28" s="2">
        <f t="shared" si="1"/>
        <v>12</v>
      </c>
    </row>
    <row r="29" spans="1:29" ht="13.5" customHeight="1">
      <c r="A29" s="17"/>
      <c r="B29" s="5" t="s">
        <v>29</v>
      </c>
      <c r="D29" s="2">
        <v>2</v>
      </c>
      <c r="E29" s="2">
        <v>10</v>
      </c>
      <c r="F29" s="2">
        <v>8</v>
      </c>
      <c r="AC29" s="2">
        <f t="shared" si="1"/>
        <v>20</v>
      </c>
    </row>
    <row r="30" spans="1:29" ht="13.5" customHeight="1">
      <c r="A30" s="17" t="s">
        <v>73</v>
      </c>
      <c r="B30" s="6" t="s">
        <v>63</v>
      </c>
      <c r="E30" s="2">
        <v>9</v>
      </c>
      <c r="F30" s="2">
        <v>5</v>
      </c>
      <c r="AC30" s="2">
        <f t="shared" si="1"/>
        <v>14</v>
      </c>
    </row>
    <row r="31" spans="1:29" ht="13.5" customHeight="1">
      <c r="A31" s="17"/>
      <c r="B31" s="6" t="s">
        <v>64</v>
      </c>
      <c r="C31" s="2">
        <v>20</v>
      </c>
      <c r="I31" s="2">
        <v>5</v>
      </c>
      <c r="J31" s="2">
        <v>3</v>
      </c>
      <c r="M31" s="2">
        <v>5</v>
      </c>
      <c r="N31" s="2">
        <v>2</v>
      </c>
      <c r="AC31" s="2">
        <f t="shared" si="1"/>
        <v>35</v>
      </c>
    </row>
    <row r="32" spans="1:29" ht="13.5" customHeight="1">
      <c r="A32" s="17"/>
      <c r="B32" s="6" t="s">
        <v>65</v>
      </c>
      <c r="C32" s="2">
        <v>20</v>
      </c>
      <c r="AC32" s="2">
        <f t="shared" si="1"/>
        <v>20</v>
      </c>
    </row>
    <row r="33" spans="1:29" ht="13.5" customHeight="1">
      <c r="A33" s="17"/>
      <c r="B33" s="6" t="s">
        <v>66</v>
      </c>
      <c r="E33" s="2">
        <v>5</v>
      </c>
      <c r="F33" s="2">
        <v>4</v>
      </c>
      <c r="AC33" s="2">
        <f t="shared" si="1"/>
        <v>9</v>
      </c>
    </row>
    <row r="34" spans="1:29" ht="13.5" customHeight="1">
      <c r="A34" s="17"/>
      <c r="B34" s="6" t="s">
        <v>67</v>
      </c>
      <c r="E34" s="2">
        <v>5</v>
      </c>
      <c r="F34" s="2">
        <v>3</v>
      </c>
      <c r="AC34" s="2">
        <f t="shared" si="1"/>
        <v>8</v>
      </c>
    </row>
    <row r="35" spans="1:29" ht="13.5" customHeight="1">
      <c r="A35" s="17"/>
      <c r="B35" s="10" t="s">
        <v>82</v>
      </c>
      <c r="E35" s="2">
        <v>2</v>
      </c>
      <c r="F35" s="2">
        <v>2</v>
      </c>
      <c r="AC35" s="2">
        <f t="shared" si="1"/>
        <v>4</v>
      </c>
    </row>
    <row r="36" spans="1:29" ht="13.5" customHeight="1">
      <c r="A36" s="17"/>
      <c r="B36" s="6" t="s">
        <v>68</v>
      </c>
      <c r="D36" s="2">
        <v>3</v>
      </c>
      <c r="E36" s="2">
        <v>4</v>
      </c>
      <c r="F36" s="2">
        <v>4</v>
      </c>
      <c r="AC36" s="2">
        <f t="shared" si="1"/>
        <v>11</v>
      </c>
    </row>
    <row r="37" spans="1:29" ht="13.5" customHeight="1">
      <c r="A37" s="17"/>
      <c r="B37" s="6" t="s">
        <v>69</v>
      </c>
      <c r="D37" s="2">
        <v>3</v>
      </c>
      <c r="E37" s="2">
        <v>4</v>
      </c>
      <c r="F37" s="2">
        <v>2</v>
      </c>
      <c r="AC37" s="2">
        <f t="shared" si="1"/>
        <v>9</v>
      </c>
    </row>
    <row r="38" spans="1:29" ht="13.5" customHeight="1">
      <c r="A38" s="17"/>
      <c r="B38" s="10" t="s">
        <v>83</v>
      </c>
      <c r="E38" s="2">
        <v>2</v>
      </c>
      <c r="F38" s="2">
        <v>2</v>
      </c>
      <c r="AC38" s="2">
        <f t="shared" si="1"/>
        <v>4</v>
      </c>
    </row>
    <row r="39" spans="1:29" ht="13.5" customHeight="1">
      <c r="A39" s="17"/>
      <c r="B39" s="10" t="s">
        <v>84</v>
      </c>
      <c r="E39" s="2">
        <v>2</v>
      </c>
      <c r="F39" s="2">
        <v>2</v>
      </c>
      <c r="AC39" s="2">
        <f t="shared" si="1"/>
        <v>4</v>
      </c>
    </row>
    <row r="40" spans="1:29" ht="13.5" customHeight="1">
      <c r="A40" s="17"/>
      <c r="B40" s="9" t="s">
        <v>75</v>
      </c>
      <c r="E40" s="2">
        <v>7</v>
      </c>
      <c r="F40" s="2">
        <v>5</v>
      </c>
      <c r="AC40" s="2">
        <f t="shared" si="1"/>
        <v>12</v>
      </c>
    </row>
    <row r="41" spans="1:29" ht="13.5" customHeight="1">
      <c r="A41" s="17"/>
      <c r="B41" s="9" t="s">
        <v>76</v>
      </c>
      <c r="E41" s="2">
        <v>2</v>
      </c>
      <c r="F41" s="2">
        <v>2</v>
      </c>
      <c r="AC41" s="2">
        <f t="shared" si="1"/>
        <v>4</v>
      </c>
    </row>
    <row r="42" spans="1:29" ht="13.5" customHeight="1">
      <c r="A42" s="17"/>
      <c r="B42" s="9" t="s">
        <v>77</v>
      </c>
      <c r="E42" s="2">
        <v>2</v>
      </c>
      <c r="F42" s="2">
        <v>2</v>
      </c>
      <c r="AC42" s="2">
        <f t="shared" si="1"/>
        <v>4</v>
      </c>
    </row>
    <row r="43" spans="1:29" ht="13.5" customHeight="1">
      <c r="A43" s="17"/>
      <c r="B43" s="9" t="s">
        <v>78</v>
      </c>
      <c r="E43" s="2">
        <v>2</v>
      </c>
      <c r="F43" s="2">
        <v>2</v>
      </c>
      <c r="AC43" s="2">
        <f t="shared" si="1"/>
        <v>4</v>
      </c>
    </row>
    <row r="44" spans="1:29" ht="13.5" customHeight="1">
      <c r="A44" s="17"/>
      <c r="B44" s="9" t="s">
        <v>79</v>
      </c>
      <c r="E44" s="2">
        <v>2</v>
      </c>
      <c r="F44" s="2">
        <v>2</v>
      </c>
      <c r="AC44" s="2">
        <f t="shared" si="1"/>
        <v>4</v>
      </c>
    </row>
    <row r="45" spans="1:29" ht="13.5" customHeight="1">
      <c r="A45" s="17"/>
      <c r="B45" s="9" t="s">
        <v>80</v>
      </c>
      <c r="E45" s="2">
        <v>2</v>
      </c>
      <c r="F45" s="2">
        <v>2</v>
      </c>
      <c r="AC45" s="2">
        <f t="shared" si="1"/>
        <v>4</v>
      </c>
    </row>
    <row r="46" spans="1:29" ht="13.5" customHeight="1">
      <c r="A46" s="17"/>
      <c r="B46" s="9" t="s">
        <v>81</v>
      </c>
      <c r="E46" s="2">
        <v>2</v>
      </c>
      <c r="F46" s="2">
        <v>2</v>
      </c>
      <c r="AC46" s="2">
        <f t="shared" si="1"/>
        <v>4</v>
      </c>
    </row>
    <row r="47" spans="1:29" ht="13.5" customHeight="1">
      <c r="A47" s="17" t="s">
        <v>44</v>
      </c>
      <c r="B47" s="5" t="s">
        <v>8</v>
      </c>
      <c r="D47" s="2">
        <v>30</v>
      </c>
      <c r="E47" s="2">
        <v>6</v>
      </c>
      <c r="F47" s="2">
        <v>10</v>
      </c>
      <c r="K47" s="2">
        <v>2</v>
      </c>
      <c r="L47" s="2">
        <v>2</v>
      </c>
      <c r="U47" s="2">
        <v>10</v>
      </c>
      <c r="V47" s="2">
        <v>10</v>
      </c>
      <c r="W47" s="2">
        <v>1</v>
      </c>
      <c r="X47" s="2">
        <v>2</v>
      </c>
      <c r="AC47" s="2">
        <f t="shared" si="1"/>
        <v>73</v>
      </c>
    </row>
    <row r="48" spans="1:29" ht="13.5" customHeight="1">
      <c r="A48" s="17"/>
      <c r="B48" s="5" t="s">
        <v>30</v>
      </c>
      <c r="D48" s="2">
        <v>20</v>
      </c>
      <c r="E48" s="2">
        <v>8</v>
      </c>
      <c r="F48" s="2">
        <v>8</v>
      </c>
      <c r="AC48" s="2">
        <f t="shared" si="1"/>
        <v>36</v>
      </c>
    </row>
    <row r="49" spans="1:29" ht="13.5" customHeight="1">
      <c r="A49" s="17"/>
      <c r="B49" s="6" t="s">
        <v>70</v>
      </c>
      <c r="D49" s="2">
        <v>10</v>
      </c>
      <c r="E49" s="2">
        <v>8</v>
      </c>
      <c r="F49" s="2">
        <v>8</v>
      </c>
      <c r="AC49" s="2">
        <f t="shared" si="1"/>
        <v>26</v>
      </c>
    </row>
    <row r="50" spans="1:29" ht="13.5" customHeight="1">
      <c r="A50" s="17"/>
      <c r="B50" s="5" t="s">
        <v>31</v>
      </c>
      <c r="D50" s="2">
        <v>20</v>
      </c>
      <c r="E50" s="2">
        <v>6</v>
      </c>
      <c r="F50" s="2">
        <v>6</v>
      </c>
      <c r="AC50" s="2">
        <f t="shared" si="1"/>
        <v>32</v>
      </c>
    </row>
    <row r="51" spans="1:29" ht="13.5" customHeight="1">
      <c r="A51" s="17" t="s">
        <v>46</v>
      </c>
      <c r="B51" s="5" t="s">
        <v>32</v>
      </c>
      <c r="D51" s="2">
        <v>3</v>
      </c>
      <c r="E51" s="2">
        <v>10</v>
      </c>
      <c r="F51" s="2">
        <v>8</v>
      </c>
      <c r="AC51" s="2">
        <f t="shared" si="1"/>
        <v>21</v>
      </c>
    </row>
    <row r="52" spans="1:29" ht="13.5" customHeight="1">
      <c r="A52" s="17"/>
      <c r="B52" s="5" t="s">
        <v>6</v>
      </c>
      <c r="D52" s="2">
        <v>3</v>
      </c>
      <c r="E52" s="2">
        <v>10</v>
      </c>
      <c r="F52" s="2">
        <v>10</v>
      </c>
      <c r="I52" s="2">
        <v>5</v>
      </c>
      <c r="J52" s="2">
        <v>5</v>
      </c>
      <c r="K52" s="2">
        <v>3</v>
      </c>
      <c r="M52" s="2">
        <v>5</v>
      </c>
      <c r="N52" s="2">
        <v>4</v>
      </c>
      <c r="O52" s="2">
        <v>4</v>
      </c>
      <c r="P52" s="2">
        <v>2</v>
      </c>
      <c r="Q52" s="13">
        <v>10</v>
      </c>
      <c r="R52" s="13">
        <v>5</v>
      </c>
      <c r="AC52" s="2">
        <f t="shared" si="1"/>
        <v>66</v>
      </c>
    </row>
    <row r="53" spans="1:29" ht="13.5" customHeight="1">
      <c r="A53" s="17"/>
      <c r="B53" s="5" t="s">
        <v>33</v>
      </c>
      <c r="D53" s="2">
        <v>2</v>
      </c>
      <c r="E53" s="2">
        <v>4</v>
      </c>
      <c r="F53" s="2">
        <v>4</v>
      </c>
      <c r="AC53" s="2">
        <f t="shared" si="1"/>
        <v>10</v>
      </c>
    </row>
    <row r="54" spans="1:29" ht="13.5" customHeight="1">
      <c r="A54" s="17"/>
      <c r="B54" s="5" t="s">
        <v>34</v>
      </c>
      <c r="D54" s="2">
        <v>2</v>
      </c>
      <c r="E54" s="2">
        <v>10</v>
      </c>
      <c r="F54" s="2">
        <v>11</v>
      </c>
      <c r="AC54" s="2">
        <f t="shared" si="1"/>
        <v>23</v>
      </c>
    </row>
    <row r="55" spans="1:29" ht="13.5" customHeight="1">
      <c r="A55" s="17"/>
      <c r="B55" s="5" t="s">
        <v>14</v>
      </c>
      <c r="D55" s="2">
        <v>2</v>
      </c>
      <c r="E55" s="2">
        <v>6</v>
      </c>
      <c r="F55" s="2">
        <v>10</v>
      </c>
      <c r="AC55" s="2">
        <f t="shared" si="1"/>
        <v>18</v>
      </c>
    </row>
    <row r="56" spans="1:29" ht="13.5" customHeight="1">
      <c r="A56" s="17"/>
      <c r="B56" s="7" t="s">
        <v>54</v>
      </c>
      <c r="D56" s="2">
        <v>2</v>
      </c>
      <c r="E56" s="2">
        <v>6</v>
      </c>
      <c r="F56" s="2">
        <v>10</v>
      </c>
      <c r="AC56" s="2">
        <f t="shared" si="1"/>
        <v>18</v>
      </c>
    </row>
    <row r="57" spans="1:29" ht="13.5" customHeight="1">
      <c r="A57" s="17" t="s">
        <v>45</v>
      </c>
      <c r="B57" s="5" t="s">
        <v>35</v>
      </c>
      <c r="E57" s="2">
        <v>5</v>
      </c>
      <c r="F57" s="2">
        <v>2</v>
      </c>
      <c r="AC57" s="2">
        <f t="shared" si="1"/>
        <v>7</v>
      </c>
    </row>
    <row r="58" spans="1:29" ht="13.5" customHeight="1">
      <c r="A58" s="17"/>
      <c r="B58" s="7" t="s">
        <v>1</v>
      </c>
      <c r="D58" s="2">
        <v>2</v>
      </c>
      <c r="E58" s="2">
        <v>15</v>
      </c>
      <c r="F58" s="2">
        <v>10</v>
      </c>
      <c r="AC58" s="2">
        <f t="shared" si="1"/>
        <v>27</v>
      </c>
    </row>
    <row r="59" spans="1:29" ht="13.5" customHeight="1">
      <c r="A59" s="17"/>
      <c r="B59" s="7" t="s">
        <v>36</v>
      </c>
      <c r="E59" s="2">
        <v>20</v>
      </c>
      <c r="F59" s="2">
        <v>10</v>
      </c>
      <c r="AC59" s="2">
        <f t="shared" si="1"/>
        <v>30</v>
      </c>
    </row>
    <row r="60" spans="1:29" ht="13.5" customHeight="1">
      <c r="A60" s="17"/>
      <c r="B60" s="5" t="s">
        <v>0</v>
      </c>
      <c r="D60" s="2">
        <v>2</v>
      </c>
      <c r="E60" s="2">
        <v>8</v>
      </c>
      <c r="F60" s="2">
        <v>3</v>
      </c>
      <c r="AC60" s="2">
        <f t="shared" si="1"/>
        <v>13</v>
      </c>
    </row>
    <row r="61" spans="1:29" ht="13.5" customHeight="1">
      <c r="A61" s="17"/>
      <c r="B61" s="5" t="s">
        <v>37</v>
      </c>
      <c r="D61" s="2">
        <v>2</v>
      </c>
      <c r="E61" s="2">
        <v>10</v>
      </c>
      <c r="F61" s="2">
        <v>5</v>
      </c>
      <c r="AC61" s="2">
        <f t="shared" si="1"/>
        <v>17</v>
      </c>
    </row>
    <row r="62" spans="1:29" ht="13.5" customHeight="1">
      <c r="A62" s="17"/>
      <c r="B62" s="5" t="s">
        <v>38</v>
      </c>
      <c r="D62" s="2">
        <v>80</v>
      </c>
      <c r="E62" s="2">
        <v>30</v>
      </c>
      <c r="F62" s="2">
        <v>20</v>
      </c>
      <c r="G62" s="2">
        <v>4</v>
      </c>
      <c r="H62" s="2">
        <v>8</v>
      </c>
      <c r="I62" s="2">
        <v>6</v>
      </c>
      <c r="J62" s="2">
        <v>7</v>
      </c>
      <c r="K62" s="2">
        <v>5</v>
      </c>
      <c r="L62" s="2">
        <v>3</v>
      </c>
      <c r="M62" s="2">
        <v>15</v>
      </c>
      <c r="N62" s="2">
        <v>5</v>
      </c>
      <c r="O62" s="2">
        <v>6</v>
      </c>
      <c r="P62" s="2">
        <v>2</v>
      </c>
      <c r="Q62" s="13">
        <v>12</v>
      </c>
      <c r="R62" s="13">
        <v>8</v>
      </c>
      <c r="S62" s="2">
        <v>10</v>
      </c>
      <c r="T62" s="2">
        <v>4</v>
      </c>
      <c r="U62" s="2">
        <v>20</v>
      </c>
      <c r="V62" s="2">
        <v>10</v>
      </c>
      <c r="W62" s="2">
        <v>2</v>
      </c>
      <c r="X62" s="2">
        <v>2</v>
      </c>
      <c r="AA62" s="14">
        <v>4</v>
      </c>
      <c r="AB62" s="14">
        <v>4</v>
      </c>
      <c r="AC62" s="2">
        <f>SUM(C62:AB62)</f>
        <v>267</v>
      </c>
    </row>
    <row r="63" spans="1:29" ht="13.5" customHeight="1">
      <c r="A63" s="17"/>
      <c r="B63" s="5" t="s">
        <v>55</v>
      </c>
      <c r="D63" s="2">
        <v>10</v>
      </c>
      <c r="E63" s="2">
        <v>10</v>
      </c>
      <c r="F63" s="2">
        <v>8</v>
      </c>
      <c r="AC63" s="2">
        <f aca="true" t="shared" si="2" ref="AC63:AC68">SUM(C63:Z63)</f>
        <v>28</v>
      </c>
    </row>
    <row r="64" spans="1:29" ht="13.5" customHeight="1">
      <c r="A64" s="17" t="s">
        <v>47</v>
      </c>
      <c r="B64" s="6" t="s">
        <v>71</v>
      </c>
      <c r="E64" s="2">
        <v>10</v>
      </c>
      <c r="F64" s="2">
        <v>4</v>
      </c>
      <c r="AC64" s="2">
        <f t="shared" si="2"/>
        <v>14</v>
      </c>
    </row>
    <row r="65" spans="1:29" ht="13.5" customHeight="1">
      <c r="A65" s="17"/>
      <c r="B65" s="11" t="s">
        <v>93</v>
      </c>
      <c r="E65" s="2">
        <v>8</v>
      </c>
      <c r="F65" s="2">
        <v>3</v>
      </c>
      <c r="AC65" s="2">
        <f t="shared" si="2"/>
        <v>11</v>
      </c>
    </row>
    <row r="66" spans="1:29" ht="13.5" customHeight="1">
      <c r="A66" s="17"/>
      <c r="B66" s="6" t="s">
        <v>72</v>
      </c>
      <c r="E66" s="2">
        <v>3</v>
      </c>
      <c r="F66" s="2">
        <v>2</v>
      </c>
      <c r="AA66">
        <v>2</v>
      </c>
      <c r="AB66">
        <v>2</v>
      </c>
      <c r="AC66" s="2">
        <f t="shared" si="2"/>
        <v>5</v>
      </c>
    </row>
    <row r="67" spans="1:29" ht="13.5" customHeight="1">
      <c r="A67" s="17"/>
      <c r="B67" s="6" t="s">
        <v>94</v>
      </c>
      <c r="E67" s="2">
        <v>3</v>
      </c>
      <c r="F67" s="2">
        <v>3</v>
      </c>
      <c r="AC67" s="2">
        <f t="shared" si="2"/>
        <v>6</v>
      </c>
    </row>
    <row r="68" spans="1:29" ht="13.5" customHeight="1">
      <c r="A68" s="17"/>
      <c r="B68" s="8" t="s">
        <v>74</v>
      </c>
      <c r="E68" s="2">
        <v>3</v>
      </c>
      <c r="F68" s="2">
        <v>3</v>
      </c>
      <c r="AC68" s="2">
        <f t="shared" si="2"/>
        <v>6</v>
      </c>
    </row>
    <row r="69" spans="1:29" ht="13.5" customHeight="1">
      <c r="A69" s="18" t="s">
        <v>10</v>
      </c>
      <c r="B69" s="17"/>
      <c r="C69" s="2">
        <f aca="true" t="shared" si="3" ref="C69:X69">SUM(C3:C68)</f>
        <v>40</v>
      </c>
      <c r="D69" s="2">
        <f t="shared" si="3"/>
        <v>345</v>
      </c>
      <c r="E69" s="2">
        <f t="shared" si="3"/>
        <v>422</v>
      </c>
      <c r="F69" s="2">
        <f t="shared" si="3"/>
        <v>418</v>
      </c>
      <c r="G69" s="2">
        <f t="shared" si="3"/>
        <v>7</v>
      </c>
      <c r="H69" s="2">
        <f t="shared" si="3"/>
        <v>13</v>
      </c>
      <c r="I69" s="2">
        <f t="shared" si="3"/>
        <v>21</v>
      </c>
      <c r="J69" s="2">
        <f t="shared" si="3"/>
        <v>29</v>
      </c>
      <c r="K69" s="2">
        <f t="shared" si="3"/>
        <v>12</v>
      </c>
      <c r="L69" s="2">
        <f t="shared" si="3"/>
        <v>8</v>
      </c>
      <c r="M69" s="2">
        <f t="shared" si="3"/>
        <v>33</v>
      </c>
      <c r="N69" s="2">
        <f t="shared" si="3"/>
        <v>17</v>
      </c>
      <c r="O69" s="2">
        <f t="shared" si="3"/>
        <v>14</v>
      </c>
      <c r="P69" s="2">
        <f t="shared" si="3"/>
        <v>6</v>
      </c>
      <c r="Q69" s="13">
        <f t="shared" si="3"/>
        <v>32</v>
      </c>
      <c r="R69" s="13">
        <f t="shared" si="3"/>
        <v>18</v>
      </c>
      <c r="S69" s="2">
        <f t="shared" si="3"/>
        <v>14</v>
      </c>
      <c r="T69" s="2">
        <f t="shared" si="3"/>
        <v>6</v>
      </c>
      <c r="U69" s="2">
        <f t="shared" si="3"/>
        <v>40</v>
      </c>
      <c r="V69" s="2">
        <f t="shared" si="3"/>
        <v>30</v>
      </c>
      <c r="W69" s="2">
        <f t="shared" si="3"/>
        <v>5</v>
      </c>
      <c r="X69" s="2">
        <f t="shared" si="3"/>
        <v>5</v>
      </c>
      <c r="Y69" s="2">
        <f>SUM(Y3:Y68)</f>
        <v>16</v>
      </c>
      <c r="Z69" s="2">
        <f>SUM(Z3:Z68)</f>
        <v>24</v>
      </c>
      <c r="AA69" s="2">
        <f>SUM(AA3:AA68)</f>
        <v>10</v>
      </c>
      <c r="AB69" s="2">
        <f>SUM(AB3:AB68)</f>
        <v>10</v>
      </c>
      <c r="AC69" s="2">
        <f>SUM(C69:AB69)</f>
        <v>1595</v>
      </c>
    </row>
    <row r="70" spans="1:29" ht="13.5" customHeight="1">
      <c r="A70" s="18"/>
      <c r="B70" s="17"/>
      <c r="C70" s="2">
        <f>C69</f>
        <v>40</v>
      </c>
      <c r="D70" s="2">
        <f>D69</f>
        <v>345</v>
      </c>
      <c r="E70" s="18">
        <f>E69+F69</f>
        <v>840</v>
      </c>
      <c r="F70" s="18"/>
      <c r="G70" s="18">
        <f>G69+H69</f>
        <v>20</v>
      </c>
      <c r="H70" s="18"/>
      <c r="I70" s="18">
        <f>I69+J69</f>
        <v>50</v>
      </c>
      <c r="J70" s="18"/>
      <c r="K70" s="18">
        <f>K69+L69</f>
        <v>20</v>
      </c>
      <c r="L70" s="18"/>
      <c r="M70" s="18">
        <f>M69+N69</f>
        <v>50</v>
      </c>
      <c r="N70" s="18"/>
      <c r="O70" s="18">
        <f>O69+P69</f>
        <v>20</v>
      </c>
      <c r="P70" s="18"/>
      <c r="Q70" s="23">
        <f>Q69+R69</f>
        <v>50</v>
      </c>
      <c r="R70" s="23"/>
      <c r="S70" s="18">
        <f>S69+T69</f>
        <v>20</v>
      </c>
      <c r="T70" s="18"/>
      <c r="U70" s="18">
        <f>U69+V69</f>
        <v>70</v>
      </c>
      <c r="V70" s="18"/>
      <c r="W70" s="18">
        <f>W69+X69</f>
        <v>10</v>
      </c>
      <c r="X70" s="18"/>
      <c r="Y70" s="18">
        <f>Y69+Z69</f>
        <v>40</v>
      </c>
      <c r="Z70" s="18"/>
      <c r="AA70" s="18">
        <f>AA69+AB69</f>
        <v>20</v>
      </c>
      <c r="AB70" s="18"/>
      <c r="AC70" s="2">
        <f>SUM(C70:AB70)</f>
        <v>1595</v>
      </c>
    </row>
    <row r="71" ht="14.25">
      <c r="AC71" s="2"/>
    </row>
    <row r="74" ht="14.25">
      <c r="AC74" s="2"/>
    </row>
  </sheetData>
  <sheetProtection/>
  <mergeCells count="40">
    <mergeCell ref="AA70:AB70"/>
    <mergeCell ref="Y1:Z1"/>
    <mergeCell ref="U70:V70"/>
    <mergeCell ref="W70:X70"/>
    <mergeCell ref="I1:J1"/>
    <mergeCell ref="I70:J70"/>
    <mergeCell ref="M70:N70"/>
    <mergeCell ref="O70:P70"/>
    <mergeCell ref="Q70:R70"/>
    <mergeCell ref="S70:T70"/>
    <mergeCell ref="A8:A12"/>
    <mergeCell ref="A64:A68"/>
    <mergeCell ref="A13:A15"/>
    <mergeCell ref="A51:A56"/>
    <mergeCell ref="Y70:Z70"/>
    <mergeCell ref="O1:P1"/>
    <mergeCell ref="Q1:R1"/>
    <mergeCell ref="S1:T1"/>
    <mergeCell ref="U1:V1"/>
    <mergeCell ref="W1:X1"/>
    <mergeCell ref="A1:A2"/>
    <mergeCell ref="G1:H1"/>
    <mergeCell ref="AC1:AC2"/>
    <mergeCell ref="C1:F1"/>
    <mergeCell ref="A69:A70"/>
    <mergeCell ref="B69:B70"/>
    <mergeCell ref="E70:F70"/>
    <mergeCell ref="G70:H70"/>
    <mergeCell ref="K70:L70"/>
    <mergeCell ref="M1:N1"/>
    <mergeCell ref="AA1:AB1"/>
    <mergeCell ref="A57:A63"/>
    <mergeCell ref="K1:L1"/>
    <mergeCell ref="A16:A18"/>
    <mergeCell ref="B1:B2"/>
    <mergeCell ref="A19:A24"/>
    <mergeCell ref="A3:A7"/>
    <mergeCell ref="A25:A29"/>
    <mergeCell ref="A47:A50"/>
    <mergeCell ref="A30:A46"/>
  </mergeCells>
  <printOptions gridLines="1"/>
  <pageMargins left="0.3937007874015748" right="0.23622047244094488" top="0.1968503937007874" bottom="0.2755905511811024" header="0.15748031496062992" footer="0.1574803149606299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王磊</cp:lastModifiedBy>
  <cp:lastPrinted>2019-06-04T01:53:56Z</cp:lastPrinted>
  <dcterms:created xsi:type="dcterms:W3CDTF">1996-12-17T01:32:42Z</dcterms:created>
  <dcterms:modified xsi:type="dcterms:W3CDTF">2019-06-20T12:35:25Z</dcterms:modified>
  <cp:category/>
  <cp:version/>
  <cp:contentType/>
  <cp:contentStatus/>
</cp:coreProperties>
</file>