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65" windowHeight="9300"/>
  </bookViews>
  <sheets>
    <sheet name="Sheet1" sheetId="1" r:id="rId1"/>
  </sheets>
  <definedNames>
    <definedName name="_xlnm._FilterDatabase" localSheetId="0" hidden="1">Sheet1!$A$2:$K$147</definedName>
  </definedNames>
  <calcPr calcId="145621"/>
</workbook>
</file>

<file path=xl/calcChain.xml><?xml version="1.0" encoding="utf-8"?>
<calcChain xmlns="http://schemas.openxmlformats.org/spreadsheetml/2006/main">
  <c r="H146" i="1" l="1"/>
  <c r="F146" i="1"/>
  <c r="H145" i="1"/>
  <c r="F145" i="1"/>
  <c r="H144" i="1"/>
  <c r="F144" i="1"/>
  <c r="H143" i="1"/>
  <c r="F143" i="1"/>
  <c r="H142" i="1"/>
  <c r="F142" i="1"/>
  <c r="H141" i="1"/>
  <c r="F141" i="1"/>
  <c r="H140" i="1"/>
  <c r="F140" i="1"/>
  <c r="H139" i="1"/>
  <c r="F139" i="1"/>
  <c r="H138" i="1"/>
  <c r="F138" i="1"/>
  <c r="H137" i="1"/>
  <c r="F137" i="1"/>
  <c r="H136" i="1"/>
  <c r="F136" i="1"/>
  <c r="H135" i="1"/>
  <c r="F135" i="1"/>
  <c r="H134" i="1"/>
  <c r="F134" i="1"/>
  <c r="H133" i="1"/>
  <c r="F133" i="1"/>
  <c r="H132" i="1"/>
  <c r="F132" i="1"/>
  <c r="H131" i="1"/>
  <c r="F131" i="1"/>
  <c r="H130" i="1"/>
  <c r="F130" i="1"/>
  <c r="H129" i="1"/>
  <c r="F129" i="1"/>
  <c r="H128" i="1"/>
  <c r="F128" i="1"/>
  <c r="H127" i="1"/>
  <c r="F127" i="1"/>
  <c r="H126" i="1"/>
  <c r="F126" i="1"/>
  <c r="H125" i="1"/>
  <c r="F125" i="1"/>
  <c r="H124" i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I139" i="1" l="1"/>
  <c r="I35" i="1"/>
  <c r="I41" i="1"/>
  <c r="I3" i="1"/>
  <c r="I9" i="1"/>
  <c r="I15" i="1"/>
  <c r="I141" i="1"/>
  <c r="I116" i="1"/>
  <c r="I122" i="1"/>
  <c r="I125" i="1"/>
  <c r="I128" i="1"/>
  <c r="I140" i="1"/>
  <c r="I146" i="1"/>
  <c r="I19" i="1"/>
  <c r="I28" i="1"/>
  <c r="I31" i="1"/>
  <c r="I37" i="1"/>
  <c r="I40" i="1"/>
  <c r="I43" i="1"/>
  <c r="I52" i="1"/>
  <c r="I55" i="1"/>
  <c r="I61" i="1"/>
  <c r="I64" i="1"/>
  <c r="I67" i="1"/>
  <c r="I100" i="1"/>
  <c r="I103" i="1"/>
  <c r="I109" i="1"/>
  <c r="I112" i="1"/>
  <c r="I115" i="1"/>
  <c r="I145" i="1"/>
  <c r="I89" i="1"/>
  <c r="I113" i="1"/>
  <c r="I69" i="1"/>
  <c r="I75" i="1"/>
  <c r="I81" i="1"/>
  <c r="I87" i="1"/>
  <c r="I93" i="1"/>
  <c r="I99" i="1"/>
  <c r="I105" i="1"/>
  <c r="I111" i="1"/>
  <c r="I73" i="1"/>
  <c r="I91" i="1"/>
  <c r="I5" i="1"/>
  <c r="I8" i="1"/>
  <c r="I20" i="1"/>
  <c r="I44" i="1"/>
  <c r="I50" i="1"/>
  <c r="I53" i="1"/>
  <c r="I121" i="1"/>
  <c r="I131" i="1"/>
  <c r="I137" i="1"/>
  <c r="I25" i="1"/>
  <c r="I21" i="1"/>
  <c r="I27" i="1"/>
  <c r="I33" i="1"/>
  <c r="I39" i="1"/>
  <c r="I59" i="1"/>
  <c r="I65" i="1"/>
  <c r="I68" i="1"/>
  <c r="I74" i="1"/>
  <c r="I77" i="1"/>
  <c r="I80" i="1"/>
  <c r="I97" i="1"/>
  <c r="I124" i="1"/>
  <c r="I127" i="1"/>
  <c r="I133" i="1"/>
  <c r="I136" i="1"/>
  <c r="I4" i="1"/>
  <c r="I7" i="1"/>
  <c r="I13" i="1"/>
  <c r="I16" i="1"/>
  <c r="I45" i="1"/>
  <c r="I51" i="1"/>
  <c r="I57" i="1"/>
  <c r="I63" i="1"/>
  <c r="I92" i="1"/>
  <c r="I98" i="1"/>
  <c r="I101" i="1"/>
  <c r="I104" i="1"/>
  <c r="I17" i="1"/>
  <c r="I26" i="1"/>
  <c r="I29" i="1"/>
  <c r="I49" i="1"/>
  <c r="I76" i="1"/>
  <c r="I79" i="1"/>
  <c r="I85" i="1"/>
  <c r="I88" i="1"/>
  <c r="I117" i="1"/>
  <c r="I123" i="1"/>
  <c r="I129" i="1"/>
  <c r="I135" i="1"/>
  <c r="I23" i="1"/>
  <c r="I47" i="1"/>
  <c r="I71" i="1"/>
  <c r="I95" i="1"/>
  <c r="I143" i="1"/>
  <c r="I32" i="1"/>
  <c r="I56" i="1"/>
  <c r="I119" i="1"/>
  <c r="I11" i="1"/>
  <c r="I14" i="1"/>
  <c r="I38" i="1"/>
  <c r="I62" i="1"/>
  <c r="I83" i="1"/>
  <c r="I86" i="1"/>
  <c r="I107" i="1"/>
  <c r="I110" i="1"/>
  <c r="I134" i="1"/>
  <c r="I10" i="1"/>
  <c r="I22" i="1"/>
  <c r="I34" i="1"/>
  <c r="I46" i="1"/>
  <c r="I58" i="1"/>
  <c r="I70" i="1"/>
  <c r="I82" i="1"/>
  <c r="I94" i="1"/>
  <c r="I106" i="1"/>
  <c r="I118" i="1"/>
  <c r="I130" i="1"/>
  <c r="I142" i="1"/>
  <c r="I6" i="1"/>
  <c r="I18" i="1"/>
  <c r="I30" i="1"/>
  <c r="I42" i="1"/>
  <c r="I54" i="1"/>
  <c r="I66" i="1"/>
  <c r="I78" i="1"/>
  <c r="I90" i="1"/>
  <c r="I102" i="1"/>
  <c r="I114" i="1"/>
  <c r="I126" i="1"/>
  <c r="I138" i="1"/>
  <c r="I12" i="1"/>
  <c r="I24" i="1"/>
  <c r="I36" i="1"/>
  <c r="I48" i="1"/>
  <c r="I60" i="1"/>
  <c r="I72" i="1"/>
  <c r="I84" i="1"/>
  <c r="I96" i="1"/>
  <c r="I108" i="1"/>
  <c r="I120" i="1"/>
  <c r="I132" i="1"/>
  <c r="I144" i="1"/>
</calcChain>
</file>

<file path=xl/sharedStrings.xml><?xml version="1.0" encoding="utf-8"?>
<sst xmlns="http://schemas.openxmlformats.org/spreadsheetml/2006/main" count="730" uniqueCount="354">
  <si>
    <t>报考岗位</t>
  </si>
  <si>
    <t>准考证号</t>
  </si>
  <si>
    <t>姓名</t>
  </si>
  <si>
    <t>性别</t>
  </si>
  <si>
    <t>笔试成绩</t>
  </si>
  <si>
    <t>笔试成绩折合40%</t>
  </si>
  <si>
    <t>面试成绩</t>
  </si>
  <si>
    <t>面试成绩折合60%</t>
  </si>
  <si>
    <t>总成绩</t>
  </si>
  <si>
    <t>总成绩排名</t>
  </si>
  <si>
    <t>是否进入体检环节</t>
  </si>
  <si>
    <t>沧州职业技术学院→专任教师2</t>
  </si>
  <si>
    <t>20210100417</t>
  </si>
  <si>
    <t>王弘静</t>
  </si>
  <si>
    <t>女</t>
  </si>
  <si>
    <t>是</t>
  </si>
  <si>
    <t>20210101120</t>
  </si>
  <si>
    <t>李亚茹</t>
  </si>
  <si>
    <t>沧州职业技术学院→专任教师3</t>
  </si>
  <si>
    <t>20210100430</t>
  </si>
  <si>
    <t>邓越</t>
  </si>
  <si>
    <t>20210100521</t>
  </si>
  <si>
    <t>王雅宁</t>
  </si>
  <si>
    <t>20210101115</t>
  </si>
  <si>
    <t>刘璐</t>
  </si>
  <si>
    <t>20210100517</t>
  </si>
  <si>
    <t>刘志学</t>
  </si>
  <si>
    <t>男</t>
  </si>
  <si>
    <t>沧州职业技术学院→专任教师4</t>
  </si>
  <si>
    <t>张乐山</t>
  </si>
  <si>
    <t>20210100402</t>
  </si>
  <si>
    <t>蔡师如</t>
  </si>
  <si>
    <t>沧州职业技术学院→专任教师5</t>
  </si>
  <si>
    <t>20210100415</t>
  </si>
  <si>
    <t>葛艺芯</t>
  </si>
  <si>
    <t>20210101222</t>
  </si>
  <si>
    <t>高梦琦</t>
  </si>
  <si>
    <t>20210100619</t>
  </si>
  <si>
    <t>刘姗姗</t>
  </si>
  <si>
    <t>20210101302</t>
  </si>
  <si>
    <t>孙悦怡</t>
  </si>
  <si>
    <t>沧州职业技术学院→专任教师6</t>
  </si>
  <si>
    <t>20210100324</t>
  </si>
  <si>
    <t>杨晴</t>
  </si>
  <si>
    <t>20210100802</t>
  </si>
  <si>
    <t>杨卫茹</t>
  </si>
  <si>
    <t>沧州职业技术学院→专任教师7</t>
  </si>
  <si>
    <t>20210101412</t>
  </si>
  <si>
    <t>张紫荆</t>
  </si>
  <si>
    <t>沧州职业技术学院→专任教师8</t>
  </si>
  <si>
    <t>20210100506</t>
  </si>
  <si>
    <t>王胜</t>
  </si>
  <si>
    <t>20210100602</t>
  </si>
  <si>
    <t>王亚光</t>
  </si>
  <si>
    <t>沧州职业技术学院→专任教师9</t>
  </si>
  <si>
    <t>20210100508</t>
  </si>
  <si>
    <t>蔡梦圆</t>
  </si>
  <si>
    <t>20210101401</t>
  </si>
  <si>
    <t>于博文</t>
  </si>
  <si>
    <t>沧州职业技术学院→专任教师10</t>
  </si>
  <si>
    <t>20210100420</t>
  </si>
  <si>
    <t>刘欢</t>
  </si>
  <si>
    <t>20210100821</t>
  </si>
  <si>
    <t>王志浩</t>
  </si>
  <si>
    <t>沧州职业技术学院→专任教师11</t>
  </si>
  <si>
    <t>20210101024</t>
  </si>
  <si>
    <t>韩净轩</t>
  </si>
  <si>
    <t>20210100615</t>
  </si>
  <si>
    <t>赵加胜</t>
  </si>
  <si>
    <t>20210100527</t>
  </si>
  <si>
    <t>王坎盛</t>
  </si>
  <si>
    <t>20210100901</t>
  </si>
  <si>
    <t>谭超</t>
  </si>
  <si>
    <t>沧州职业技术学院→专任教师12</t>
  </si>
  <si>
    <t>20210100315</t>
  </si>
  <si>
    <t>霍皓远</t>
  </si>
  <si>
    <t>20210100920</t>
  </si>
  <si>
    <t>姚鑫鑫</t>
  </si>
  <si>
    <t>沧州职业技术学院→专任教师13</t>
  </si>
  <si>
    <t>20210101202</t>
  </si>
  <si>
    <t>赵润彬</t>
  </si>
  <si>
    <t>20210101225</t>
  </si>
  <si>
    <t>宋奕颖</t>
  </si>
  <si>
    <t>20210101410</t>
  </si>
  <si>
    <t>蒋冰执</t>
  </si>
  <si>
    <t>20210100708</t>
  </si>
  <si>
    <t>牛静</t>
  </si>
  <si>
    <t>沧州职业技术学院→专任教师14</t>
  </si>
  <si>
    <t>20210100116</t>
  </si>
  <si>
    <t>张楚晨</t>
  </si>
  <si>
    <t>沧州职业技术学院→专任教师15</t>
  </si>
  <si>
    <t>20210101108</t>
  </si>
  <si>
    <t>董涵哲</t>
  </si>
  <si>
    <t>20210101124</t>
  </si>
  <si>
    <t>刘青</t>
  </si>
  <si>
    <t>20210100128</t>
  </si>
  <si>
    <t>孙琳琳</t>
  </si>
  <si>
    <t>20210100528</t>
  </si>
  <si>
    <t>张晶</t>
  </si>
  <si>
    <t>20210101424</t>
  </si>
  <si>
    <t>常睿</t>
  </si>
  <si>
    <t>20210101205</t>
  </si>
  <si>
    <t>齐蕾</t>
  </si>
  <si>
    <t>20210101122</t>
  </si>
  <si>
    <t>吴云超</t>
  </si>
  <si>
    <t>20210100730</t>
  </si>
  <si>
    <t>王一淼</t>
  </si>
  <si>
    <t>20210100928</t>
  </si>
  <si>
    <t>姜海洋</t>
  </si>
  <si>
    <t>20210101409</t>
  </si>
  <si>
    <t>王海涛</t>
  </si>
  <si>
    <t>沧州职业技术学院→专任教师16</t>
  </si>
  <si>
    <t>20210100213</t>
  </si>
  <si>
    <t>杨茉</t>
  </si>
  <si>
    <t>20210100729</t>
  </si>
  <si>
    <t>吴欣越</t>
  </si>
  <si>
    <t>沧州职业技术学院→专任教师18</t>
  </si>
  <si>
    <t>20210100804</t>
  </si>
  <si>
    <t>王文雅</t>
  </si>
  <si>
    <t>20210101007</t>
  </si>
  <si>
    <t>张琪</t>
  </si>
  <si>
    <t>沧州职业技术学院→专任教师19</t>
  </si>
  <si>
    <t>20210101421</t>
  </si>
  <si>
    <t>袁立</t>
  </si>
  <si>
    <t>20210101418</t>
  </si>
  <si>
    <t>任帅</t>
  </si>
  <si>
    <t>沧州职业技术学院→专任教师20</t>
  </si>
  <si>
    <t>20210101127</t>
  </si>
  <si>
    <t>邢芸</t>
  </si>
  <si>
    <t>20210100616</t>
  </si>
  <si>
    <t>李丹硕</t>
  </si>
  <si>
    <t>沧州职业技术学院→专任教师21</t>
  </si>
  <si>
    <t>20210100919</t>
  </si>
  <si>
    <t>仲玉</t>
  </si>
  <si>
    <t>20210100627</t>
  </si>
  <si>
    <t>何婷婷</t>
  </si>
  <si>
    <t>沧州职业技术学院→专任教师22</t>
  </si>
  <si>
    <t>20210100621</t>
  </si>
  <si>
    <t>董学慧</t>
  </si>
  <si>
    <t>20210100418</t>
  </si>
  <si>
    <t>高源</t>
  </si>
  <si>
    <t>沧州职业技术学院→专任教师23</t>
  </si>
  <si>
    <t>20210100122</t>
  </si>
  <si>
    <t>王艳凯</t>
  </si>
  <si>
    <t>20210100228</t>
  </si>
  <si>
    <t>杨朔</t>
  </si>
  <si>
    <t>沧州职业技术学院→专任教师25</t>
  </si>
  <si>
    <t>20210101206</t>
  </si>
  <si>
    <t>季延赏</t>
  </si>
  <si>
    <t>20210100304</t>
  </si>
  <si>
    <t>刘晓川</t>
  </si>
  <si>
    <t>沧州职业技术学院→专任教师26</t>
  </si>
  <si>
    <t>20210100210</t>
  </si>
  <si>
    <t>韩焱</t>
  </si>
  <si>
    <t>20210100105</t>
  </si>
  <si>
    <t>李子豪</t>
  </si>
  <si>
    <t>沧州职业技术学院→专任教师27</t>
  </si>
  <si>
    <t>20210101203</t>
  </si>
  <si>
    <t>韩悦</t>
  </si>
  <si>
    <t>20210101025</t>
  </si>
  <si>
    <t>吕斯祺</t>
  </si>
  <si>
    <t>沧州职业技术学院→专任教师29</t>
  </si>
  <si>
    <t>20210100406</t>
  </si>
  <si>
    <t>钟锋</t>
  </si>
  <si>
    <t>20210100611</t>
  </si>
  <si>
    <t>陈迪</t>
  </si>
  <si>
    <t>20210101301</t>
  </si>
  <si>
    <t>宋亚斌</t>
  </si>
  <si>
    <t>汤婉舒</t>
  </si>
  <si>
    <t>沧州职业技术学院→专任教师30</t>
  </si>
  <si>
    <t>20210100503</t>
  </si>
  <si>
    <t>李浩</t>
  </si>
  <si>
    <t>20210100613</t>
  </si>
  <si>
    <t>陈冲</t>
  </si>
  <si>
    <t>沧州职业技术学院→专任教师31</t>
  </si>
  <si>
    <t>20210101315</t>
  </si>
  <si>
    <t>张天驰</t>
  </si>
  <si>
    <t>20210100822</t>
  </si>
  <si>
    <t>赵振华</t>
  </si>
  <si>
    <t>沧州职业技术学院→专任教师32</t>
  </si>
  <si>
    <t>20210100502</t>
  </si>
  <si>
    <t>张刚</t>
  </si>
  <si>
    <t>20210101402</t>
  </si>
  <si>
    <t>曹贺</t>
  </si>
  <si>
    <t>沧州职业技术学院→实训基地实训管理员1</t>
  </si>
  <si>
    <t>20210100908</t>
  </si>
  <si>
    <t>吴亚静</t>
  </si>
  <si>
    <t>20210101411</t>
  </si>
  <si>
    <t>刘华章</t>
  </si>
  <si>
    <t>沧州职业技术学院→实训基地实训管理员2</t>
  </si>
  <si>
    <t>20210100929</t>
  </si>
  <si>
    <t>户朝雪</t>
  </si>
  <si>
    <t>20210101230</t>
  </si>
  <si>
    <t>曹娜</t>
  </si>
  <si>
    <t>沧州职业技术学院→实训基地实训管理员3</t>
  </si>
  <si>
    <t>20210100706</t>
  </si>
  <si>
    <t>刁文杰</t>
  </si>
  <si>
    <t>赵撒娜</t>
  </si>
  <si>
    <t>沧州职业技术学院→实训基地实训管理员4</t>
  </si>
  <si>
    <t>20210101103</t>
  </si>
  <si>
    <t>刘曌佳琳</t>
  </si>
  <si>
    <t>20210100303</t>
  </si>
  <si>
    <t>赵勇</t>
  </si>
  <si>
    <t>20210100702</t>
  </si>
  <si>
    <t>朱晓阳</t>
  </si>
  <si>
    <t>20210101317</t>
  </si>
  <si>
    <t>李静</t>
  </si>
  <si>
    <t>沧州职业技术学院→行政管理1</t>
  </si>
  <si>
    <t>20210100309</t>
  </si>
  <si>
    <t>耿展超</t>
  </si>
  <si>
    <t>沧州职业技术学院→行政管理2</t>
  </si>
  <si>
    <t>20210100429</t>
  </si>
  <si>
    <t>崔桐</t>
  </si>
  <si>
    <t>沧州职业技术学院→行政管理3</t>
  </si>
  <si>
    <t>20210100830</t>
  </si>
  <si>
    <t>蒋子琦</t>
  </si>
  <si>
    <t>20210101029</t>
  </si>
  <si>
    <t>刘军玮</t>
  </si>
  <si>
    <t>沧州职业技术学院→行政管理4</t>
  </si>
  <si>
    <t>20210101426</t>
  </si>
  <si>
    <t>宋帅</t>
  </si>
  <si>
    <t>20210100618</t>
  </si>
  <si>
    <t>李红岭</t>
  </si>
  <si>
    <t>沧州职业技术学院→专职辅导员</t>
  </si>
  <si>
    <t>20210101011</t>
  </si>
  <si>
    <t>任泊宁</t>
  </si>
  <si>
    <t>20210100913</t>
  </si>
  <si>
    <t>韩东风</t>
  </si>
  <si>
    <t>20210100922</t>
  </si>
  <si>
    <t>齐相旭</t>
  </si>
  <si>
    <t>20210101001</t>
  </si>
  <si>
    <t>张馨</t>
  </si>
  <si>
    <t>20210100805</t>
  </si>
  <si>
    <t>蒋学良</t>
  </si>
  <si>
    <t>20210100622</t>
  </si>
  <si>
    <t>张松剑</t>
  </si>
  <si>
    <t>20210100111</t>
  </si>
  <si>
    <t>刁瑞萍</t>
  </si>
  <si>
    <t>20210100603</t>
  </si>
  <si>
    <t>臧春晓</t>
  </si>
  <si>
    <t>20210100117</t>
  </si>
  <si>
    <t>王皓</t>
  </si>
  <si>
    <t>20210100819</t>
  </si>
  <si>
    <t>唐建平</t>
  </si>
  <si>
    <t>20210100119</t>
  </si>
  <si>
    <t>张帅</t>
  </si>
  <si>
    <t>20210101515</t>
  </si>
  <si>
    <t>贾宁</t>
  </si>
  <si>
    <t>20210101010</t>
  </si>
  <si>
    <t>张靖</t>
  </si>
  <si>
    <t>20210100626</t>
  </si>
  <si>
    <t>刘静</t>
  </si>
  <si>
    <t>20210100823</t>
  </si>
  <si>
    <t>孙蔚</t>
  </si>
  <si>
    <t>20210101322</t>
  </si>
  <si>
    <t>武婉玉</t>
  </si>
  <si>
    <t>20210100903</t>
  </si>
  <si>
    <t>李春晓</t>
  </si>
  <si>
    <t>20210100204</t>
  </si>
  <si>
    <t>单晓磊</t>
  </si>
  <si>
    <t>20210100826</t>
  </si>
  <si>
    <t>王月</t>
  </si>
  <si>
    <t>20210100801</t>
  </si>
  <si>
    <t>姚天宇</t>
  </si>
  <si>
    <t>20210101116</t>
  </si>
  <si>
    <t>王赞</t>
  </si>
  <si>
    <t>20210100322</t>
  </si>
  <si>
    <t>刘伯阳</t>
  </si>
  <si>
    <t>20210101217</t>
  </si>
  <si>
    <t>康静</t>
  </si>
  <si>
    <t>20210101429</t>
  </si>
  <si>
    <t>白雪明</t>
  </si>
  <si>
    <t>20210101503</t>
  </si>
  <si>
    <t>罗姣</t>
  </si>
  <si>
    <t>沧州工贸学校→专任教师1</t>
  </si>
  <si>
    <t>20210203113</t>
  </si>
  <si>
    <t>叶昀桐</t>
  </si>
  <si>
    <t>20210204006</t>
  </si>
  <si>
    <t>李家玉</t>
  </si>
  <si>
    <t>沧州工贸学校→专任教师2</t>
  </si>
  <si>
    <t>20210201825</t>
  </si>
  <si>
    <t>提长赫</t>
  </si>
  <si>
    <t>20210204511</t>
  </si>
  <si>
    <t>曹琦悦</t>
  </si>
  <si>
    <t>沧州工贸学校→专任教师3</t>
  </si>
  <si>
    <t>20210201722</t>
  </si>
  <si>
    <t>孙盼</t>
  </si>
  <si>
    <t>20210204222</t>
  </si>
  <si>
    <t>吴健峰</t>
  </si>
  <si>
    <t>20210202409</t>
  </si>
  <si>
    <t>张蕴佳</t>
  </si>
  <si>
    <t>沧州工贸学校→专任教师4</t>
  </si>
  <si>
    <t>20210204116</t>
  </si>
  <si>
    <t>杨秋君</t>
  </si>
  <si>
    <t>20210203819</t>
  </si>
  <si>
    <t>陈美龄</t>
  </si>
  <si>
    <t>沧州工贸学校→专任教师5</t>
  </si>
  <si>
    <t>20210203309</t>
  </si>
  <si>
    <t>邹旭博</t>
  </si>
  <si>
    <t>20210204128</t>
  </si>
  <si>
    <t>邱琪翔</t>
  </si>
  <si>
    <t>沧州工贸学校→专任教师6</t>
  </si>
  <si>
    <t>20210204402</t>
  </si>
  <si>
    <t>田宇</t>
  </si>
  <si>
    <t>20210201710</t>
  </si>
  <si>
    <t>宋硕</t>
  </si>
  <si>
    <t>沧州工贸学校→专任教师7</t>
  </si>
  <si>
    <t>20210202905</t>
  </si>
  <si>
    <t>徐林海</t>
  </si>
  <si>
    <t>20210203422</t>
  </si>
  <si>
    <t>罗丹</t>
  </si>
  <si>
    <t>沧州工贸学校→专任教师8</t>
  </si>
  <si>
    <t>20210203417</t>
  </si>
  <si>
    <t>董桐宏</t>
  </si>
  <si>
    <t>20210201616</t>
  </si>
  <si>
    <t>刘帅</t>
  </si>
  <si>
    <t>沧州工贸学校→专任教师9</t>
  </si>
  <si>
    <t>20210203015</t>
  </si>
  <si>
    <t>高雅</t>
  </si>
  <si>
    <t>20210203513</t>
  </si>
  <si>
    <t>刘志新</t>
  </si>
  <si>
    <t>沧州工贸学校→专任教师10</t>
  </si>
  <si>
    <t>20210203006</t>
  </si>
  <si>
    <t>李丛薇</t>
  </si>
  <si>
    <t>20210203021</t>
  </si>
  <si>
    <t>王璐</t>
  </si>
  <si>
    <t>沧州工贸学校→专任教师11</t>
  </si>
  <si>
    <t>20210203612</t>
  </si>
  <si>
    <t>鄢雨晴</t>
  </si>
  <si>
    <t>20210201609</t>
  </si>
  <si>
    <t>李晓涵</t>
  </si>
  <si>
    <t>沧州工贸学校→专任教师12</t>
  </si>
  <si>
    <t>20210204007</t>
  </si>
  <si>
    <t>崔馨羽</t>
  </si>
  <si>
    <t>20210202123</t>
  </si>
  <si>
    <t>张晓辉</t>
  </si>
  <si>
    <t>沧州工贸学校→专任教师13</t>
  </si>
  <si>
    <t>20210202728</t>
  </si>
  <si>
    <t>马文岳</t>
  </si>
  <si>
    <t>20210203915</t>
  </si>
  <si>
    <t>林晓晗</t>
  </si>
  <si>
    <t>沧州工贸学校→专任教师14</t>
  </si>
  <si>
    <t>20210203626</t>
  </si>
  <si>
    <t>赵琛</t>
  </si>
  <si>
    <t>20210204317</t>
  </si>
  <si>
    <t>霍昭阳</t>
  </si>
  <si>
    <t>沧州工贸学校→校医</t>
  </si>
  <si>
    <t>20210201811</t>
  </si>
  <si>
    <t>杨兴旺</t>
  </si>
  <si>
    <t>20210201902</t>
  </si>
  <si>
    <t>叶雨昕</t>
  </si>
  <si>
    <r>
      <t>总成绩=笔试成绩*</t>
    </r>
    <r>
      <rPr>
        <sz val="12"/>
        <rFont val="宋体"/>
        <family val="3"/>
        <charset val="134"/>
      </rPr>
      <t>40%+面试成绩*60%</t>
    </r>
  </si>
  <si>
    <t xml:space="preserve">沧州职业技术学院、沧州工贸学校2021年公开招聘考试成绩及进入体检环节人员名单          
</t>
    <phoneticPr fontId="5" type="noConversion"/>
  </si>
  <si>
    <t>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</si>
</sst>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2" xfId="1" applyBorder="1" applyAlignment="1">
      <alignment horizontal="left" vertical="center"/>
    </xf>
  </cellXfs>
  <cellStyles count="30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1"/>
    <cellStyle name="常规 2" xfId="8"/>
    <cellStyle name="常规 3" xfId="9"/>
    <cellStyle name="常规 4" xfId="10"/>
    <cellStyle name="常规 5" xfId="11"/>
    <cellStyle name="常规 6" xfId="12"/>
    <cellStyle name="常规 7" xfId="13"/>
    <cellStyle name="常规 8" xfId="14"/>
    <cellStyle name="常规 9" xfId="15"/>
    <cellStyle name="货币 10" xfId="16"/>
    <cellStyle name="货币 11" xfId="17"/>
    <cellStyle name="货币 12" xfId="18"/>
    <cellStyle name="货币 13" xfId="19"/>
    <cellStyle name="货币 14" xfId="20"/>
    <cellStyle name="货币 15" xfId="21"/>
    <cellStyle name="货币 2" xfId="22"/>
    <cellStyle name="货币 3" xfId="23"/>
    <cellStyle name="货币 4" xfId="24"/>
    <cellStyle name="货币 5" xfId="25"/>
    <cellStyle name="货币 6" xfId="26"/>
    <cellStyle name="货币 7" xfId="27"/>
    <cellStyle name="货币 8" xfId="28"/>
    <cellStyle name="货币 9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workbookViewId="0">
      <selection activeCell="K3" sqref="K3"/>
    </sheetView>
  </sheetViews>
  <sheetFormatPr defaultColWidth="8.875" defaultRowHeight="13.5"/>
  <cols>
    <col min="1" max="1" width="35.5" customWidth="1"/>
    <col min="2" max="2" width="15" customWidth="1"/>
    <col min="3" max="3" width="9.75" bestFit="1" customWidth="1"/>
    <col min="4" max="4" width="8.875" customWidth="1"/>
    <col min="5" max="5" width="13" bestFit="1" customWidth="1"/>
    <col min="6" max="6" width="20.375" bestFit="1" customWidth="1"/>
    <col min="7" max="7" width="13" bestFit="1" customWidth="1"/>
    <col min="8" max="8" width="20.375" bestFit="1" customWidth="1"/>
    <col min="9" max="9" width="11.125" bestFit="1" customWidth="1"/>
    <col min="10" max="10" width="15.625" bestFit="1" customWidth="1"/>
    <col min="11" max="11" width="22.375" bestFit="1" customWidth="1"/>
  </cols>
  <sheetData>
    <row r="1" spans="1:11" ht="37.5" customHeight="1">
      <c r="A1" s="10" t="s">
        <v>352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7" t="s">
        <v>9</v>
      </c>
      <c r="K2" s="7" t="s">
        <v>10</v>
      </c>
    </row>
    <row r="3" spans="1:11">
      <c r="A3" s="3" t="s">
        <v>11</v>
      </c>
      <c r="B3" s="3" t="s">
        <v>12</v>
      </c>
      <c r="C3" s="3" t="s">
        <v>13</v>
      </c>
      <c r="D3" s="3" t="s">
        <v>14</v>
      </c>
      <c r="E3" s="3">
        <v>67.3</v>
      </c>
      <c r="F3" s="3">
        <f t="shared" ref="F3:F66" si="0">E3*0.4</f>
        <v>26.92</v>
      </c>
      <c r="G3" s="3">
        <v>87</v>
      </c>
      <c r="H3" s="3">
        <f t="shared" ref="H3:H66" si="1">G3*0.6</f>
        <v>52.199999999999996</v>
      </c>
      <c r="I3" s="3">
        <f t="shared" ref="I3:I66" si="2">F3+H3</f>
        <v>79.12</v>
      </c>
      <c r="J3" s="8">
        <v>1</v>
      </c>
      <c r="K3" s="8" t="s">
        <v>15</v>
      </c>
    </row>
    <row r="4" spans="1:11">
      <c r="A4" s="4" t="s">
        <v>11</v>
      </c>
      <c r="B4" s="4" t="s">
        <v>16</v>
      </c>
      <c r="C4" s="4" t="s">
        <v>17</v>
      </c>
      <c r="D4" s="4" t="s">
        <v>14</v>
      </c>
      <c r="E4" s="4">
        <v>69</v>
      </c>
      <c r="F4" s="4">
        <f t="shared" si="0"/>
        <v>27.6</v>
      </c>
      <c r="G4" s="4">
        <v>81.2</v>
      </c>
      <c r="H4" s="4">
        <f t="shared" si="1"/>
        <v>48.72</v>
      </c>
      <c r="I4" s="4">
        <f t="shared" si="2"/>
        <v>76.319999999999993</v>
      </c>
      <c r="J4" s="9">
        <v>2</v>
      </c>
      <c r="K4" s="9" t="s">
        <v>353</v>
      </c>
    </row>
    <row r="5" spans="1:11">
      <c r="A5" s="3" t="s">
        <v>18</v>
      </c>
      <c r="B5" s="3" t="s">
        <v>19</v>
      </c>
      <c r="C5" s="3" t="s">
        <v>20</v>
      </c>
      <c r="D5" s="3" t="s">
        <v>14</v>
      </c>
      <c r="E5" s="3">
        <v>65.8</v>
      </c>
      <c r="F5" s="3">
        <f t="shared" si="0"/>
        <v>26.32</v>
      </c>
      <c r="G5" s="3">
        <v>89.6</v>
      </c>
      <c r="H5" s="3">
        <f t="shared" si="1"/>
        <v>53.76</v>
      </c>
      <c r="I5" s="3">
        <f t="shared" si="2"/>
        <v>80.08</v>
      </c>
      <c r="J5" s="8">
        <v>1</v>
      </c>
      <c r="K5" s="8" t="s">
        <v>15</v>
      </c>
    </row>
    <row r="6" spans="1:11">
      <c r="A6" s="3" t="s">
        <v>18</v>
      </c>
      <c r="B6" s="3" t="s">
        <v>21</v>
      </c>
      <c r="C6" s="3" t="s">
        <v>22</v>
      </c>
      <c r="D6" s="3" t="s">
        <v>14</v>
      </c>
      <c r="E6" s="3">
        <v>71.2</v>
      </c>
      <c r="F6" s="3">
        <f t="shared" si="0"/>
        <v>28.480000000000004</v>
      </c>
      <c r="G6" s="3">
        <v>85.6</v>
      </c>
      <c r="H6" s="3">
        <f t="shared" si="1"/>
        <v>51.359999999999992</v>
      </c>
      <c r="I6" s="3">
        <f t="shared" si="2"/>
        <v>79.84</v>
      </c>
      <c r="J6" s="8">
        <v>2</v>
      </c>
      <c r="K6" s="8" t="s">
        <v>15</v>
      </c>
    </row>
    <row r="7" spans="1:11">
      <c r="A7" s="4" t="s">
        <v>18</v>
      </c>
      <c r="B7" s="4" t="s">
        <v>23</v>
      </c>
      <c r="C7" s="4" t="s">
        <v>24</v>
      </c>
      <c r="D7" s="4" t="s">
        <v>14</v>
      </c>
      <c r="E7" s="4">
        <v>64.7</v>
      </c>
      <c r="F7" s="4">
        <f t="shared" si="0"/>
        <v>25.880000000000003</v>
      </c>
      <c r="G7" s="4">
        <v>87.8</v>
      </c>
      <c r="H7" s="4">
        <f t="shared" si="1"/>
        <v>52.68</v>
      </c>
      <c r="I7" s="4">
        <f t="shared" si="2"/>
        <v>78.56</v>
      </c>
      <c r="J7" s="9">
        <v>3</v>
      </c>
      <c r="K7" s="9" t="s">
        <v>353</v>
      </c>
    </row>
    <row r="8" spans="1:11">
      <c r="A8" s="4" t="s">
        <v>18</v>
      </c>
      <c r="B8" s="4" t="s">
        <v>25</v>
      </c>
      <c r="C8" s="4" t="s">
        <v>26</v>
      </c>
      <c r="D8" s="4" t="s">
        <v>27</v>
      </c>
      <c r="E8" s="4">
        <v>67</v>
      </c>
      <c r="F8" s="4">
        <f t="shared" si="0"/>
        <v>26.8</v>
      </c>
      <c r="G8" s="4">
        <v>84.6</v>
      </c>
      <c r="H8" s="4">
        <f t="shared" si="1"/>
        <v>50.76</v>
      </c>
      <c r="I8" s="4">
        <f t="shared" si="2"/>
        <v>77.56</v>
      </c>
      <c r="J8" s="9">
        <v>4</v>
      </c>
      <c r="K8" s="9" t="s">
        <v>353</v>
      </c>
    </row>
    <row r="9" spans="1:11">
      <c r="A9" s="3" t="s">
        <v>28</v>
      </c>
      <c r="B9" s="3">
        <v>20210101508</v>
      </c>
      <c r="C9" s="3" t="s">
        <v>29</v>
      </c>
      <c r="D9" s="3" t="s">
        <v>27</v>
      </c>
      <c r="E9" s="3">
        <v>64.7</v>
      </c>
      <c r="F9" s="3">
        <f t="shared" si="0"/>
        <v>25.880000000000003</v>
      </c>
      <c r="G9" s="3">
        <v>89.8</v>
      </c>
      <c r="H9" s="3">
        <f t="shared" si="1"/>
        <v>53.879999999999995</v>
      </c>
      <c r="I9" s="3">
        <f t="shared" si="2"/>
        <v>79.759999999999991</v>
      </c>
      <c r="J9" s="8">
        <v>1</v>
      </c>
      <c r="K9" s="8" t="s">
        <v>15</v>
      </c>
    </row>
    <row r="10" spans="1:11">
      <c r="A10" s="4" t="s">
        <v>28</v>
      </c>
      <c r="B10" s="4" t="s">
        <v>30</v>
      </c>
      <c r="C10" s="4" t="s">
        <v>31</v>
      </c>
      <c r="D10" s="4" t="s">
        <v>14</v>
      </c>
      <c r="E10" s="4">
        <v>70.400000000000006</v>
      </c>
      <c r="F10" s="4">
        <f t="shared" si="0"/>
        <v>28.160000000000004</v>
      </c>
      <c r="G10" s="4">
        <v>85</v>
      </c>
      <c r="H10" s="4">
        <f t="shared" si="1"/>
        <v>51</v>
      </c>
      <c r="I10" s="4">
        <f t="shared" si="2"/>
        <v>79.16</v>
      </c>
      <c r="J10" s="9">
        <v>2</v>
      </c>
      <c r="K10" s="9" t="s">
        <v>353</v>
      </c>
    </row>
    <row r="11" spans="1:11">
      <c r="A11" s="3" t="s">
        <v>32</v>
      </c>
      <c r="B11" s="3" t="s">
        <v>33</v>
      </c>
      <c r="C11" s="3" t="s">
        <v>34</v>
      </c>
      <c r="D11" s="3" t="s">
        <v>14</v>
      </c>
      <c r="E11" s="3">
        <v>75.5</v>
      </c>
      <c r="F11" s="3">
        <f t="shared" si="0"/>
        <v>30.200000000000003</v>
      </c>
      <c r="G11" s="3">
        <v>85.2</v>
      </c>
      <c r="H11" s="3">
        <f t="shared" si="1"/>
        <v>51.12</v>
      </c>
      <c r="I11" s="3">
        <f t="shared" si="2"/>
        <v>81.319999999999993</v>
      </c>
      <c r="J11" s="8">
        <v>1</v>
      </c>
      <c r="K11" s="8" t="s">
        <v>15</v>
      </c>
    </row>
    <row r="12" spans="1:11">
      <c r="A12" s="3" t="s">
        <v>32</v>
      </c>
      <c r="B12" s="3" t="s">
        <v>35</v>
      </c>
      <c r="C12" s="3" t="s">
        <v>36</v>
      </c>
      <c r="D12" s="3" t="s">
        <v>14</v>
      </c>
      <c r="E12" s="3">
        <v>67.7</v>
      </c>
      <c r="F12" s="3">
        <f t="shared" si="0"/>
        <v>27.080000000000002</v>
      </c>
      <c r="G12" s="3">
        <v>87.2</v>
      </c>
      <c r="H12" s="3">
        <f t="shared" si="1"/>
        <v>52.32</v>
      </c>
      <c r="I12" s="3">
        <f t="shared" si="2"/>
        <v>79.400000000000006</v>
      </c>
      <c r="J12" s="8">
        <v>2</v>
      </c>
      <c r="K12" s="8" t="s">
        <v>15</v>
      </c>
    </row>
    <row r="13" spans="1:11">
      <c r="A13" s="4" t="s">
        <v>32</v>
      </c>
      <c r="B13" s="4" t="s">
        <v>37</v>
      </c>
      <c r="C13" s="4" t="s">
        <v>38</v>
      </c>
      <c r="D13" s="4" t="s">
        <v>14</v>
      </c>
      <c r="E13" s="4">
        <v>64.7</v>
      </c>
      <c r="F13" s="4">
        <f t="shared" si="0"/>
        <v>25.880000000000003</v>
      </c>
      <c r="G13" s="4">
        <v>0</v>
      </c>
      <c r="H13" s="4">
        <f t="shared" si="1"/>
        <v>0</v>
      </c>
      <c r="I13" s="4">
        <f t="shared" si="2"/>
        <v>25.880000000000003</v>
      </c>
      <c r="J13" s="9">
        <v>3</v>
      </c>
      <c r="K13" s="9" t="s">
        <v>353</v>
      </c>
    </row>
    <row r="14" spans="1:11">
      <c r="A14" s="4" t="s">
        <v>32</v>
      </c>
      <c r="B14" s="4" t="s">
        <v>39</v>
      </c>
      <c r="C14" s="4" t="s">
        <v>40</v>
      </c>
      <c r="D14" s="4" t="s">
        <v>14</v>
      </c>
      <c r="E14" s="4">
        <v>63.8</v>
      </c>
      <c r="F14" s="4">
        <f t="shared" si="0"/>
        <v>25.52</v>
      </c>
      <c r="G14" s="4">
        <v>0</v>
      </c>
      <c r="H14" s="4">
        <f t="shared" si="1"/>
        <v>0</v>
      </c>
      <c r="I14" s="4">
        <f t="shared" si="2"/>
        <v>25.52</v>
      </c>
      <c r="J14" s="9">
        <v>4</v>
      </c>
      <c r="K14" s="9" t="s">
        <v>353</v>
      </c>
    </row>
    <row r="15" spans="1:11">
      <c r="A15" s="3" t="s">
        <v>41</v>
      </c>
      <c r="B15" s="3" t="s">
        <v>42</v>
      </c>
      <c r="C15" s="3" t="s">
        <v>43</v>
      </c>
      <c r="D15" s="3" t="s">
        <v>14</v>
      </c>
      <c r="E15" s="3">
        <v>74.900000000000006</v>
      </c>
      <c r="F15" s="3">
        <f t="shared" si="0"/>
        <v>29.960000000000004</v>
      </c>
      <c r="G15" s="3">
        <v>87.6</v>
      </c>
      <c r="H15" s="3">
        <f t="shared" si="1"/>
        <v>52.559999999999995</v>
      </c>
      <c r="I15" s="3">
        <f t="shared" si="2"/>
        <v>82.52</v>
      </c>
      <c r="J15" s="8">
        <v>1</v>
      </c>
      <c r="K15" s="8" t="s">
        <v>15</v>
      </c>
    </row>
    <row r="16" spans="1:11">
      <c r="A16" s="4" t="s">
        <v>41</v>
      </c>
      <c r="B16" s="4" t="s">
        <v>44</v>
      </c>
      <c r="C16" s="4" t="s">
        <v>45</v>
      </c>
      <c r="D16" s="4" t="s">
        <v>14</v>
      </c>
      <c r="E16" s="4">
        <v>73.2</v>
      </c>
      <c r="F16" s="4">
        <f t="shared" si="0"/>
        <v>29.28</v>
      </c>
      <c r="G16" s="4">
        <v>84</v>
      </c>
      <c r="H16" s="4">
        <f t="shared" si="1"/>
        <v>50.4</v>
      </c>
      <c r="I16" s="4">
        <f t="shared" si="2"/>
        <v>79.680000000000007</v>
      </c>
      <c r="J16" s="9">
        <v>2</v>
      </c>
      <c r="K16" s="9" t="s">
        <v>353</v>
      </c>
    </row>
    <row r="17" spans="1:11">
      <c r="A17" s="3" t="s">
        <v>46</v>
      </c>
      <c r="B17" s="3" t="s">
        <v>47</v>
      </c>
      <c r="C17" s="3" t="s">
        <v>48</v>
      </c>
      <c r="D17" s="3" t="s">
        <v>14</v>
      </c>
      <c r="E17" s="3">
        <v>60.1</v>
      </c>
      <c r="F17" s="3">
        <f t="shared" si="0"/>
        <v>24.040000000000003</v>
      </c>
      <c r="G17" s="3">
        <v>81.599999999999994</v>
      </c>
      <c r="H17" s="3">
        <f t="shared" si="1"/>
        <v>48.959999999999994</v>
      </c>
      <c r="I17" s="3">
        <f t="shared" si="2"/>
        <v>73</v>
      </c>
      <c r="J17" s="8">
        <v>1</v>
      </c>
      <c r="K17" s="8" t="s">
        <v>15</v>
      </c>
    </row>
    <row r="18" spans="1:11">
      <c r="A18" s="3" t="s">
        <v>49</v>
      </c>
      <c r="B18" s="3" t="s">
        <v>50</v>
      </c>
      <c r="C18" s="3" t="s">
        <v>51</v>
      </c>
      <c r="D18" s="3" t="s">
        <v>27</v>
      </c>
      <c r="E18" s="3">
        <v>75.8</v>
      </c>
      <c r="F18" s="3">
        <f t="shared" si="0"/>
        <v>30.32</v>
      </c>
      <c r="G18" s="3">
        <v>87.6</v>
      </c>
      <c r="H18" s="3">
        <f t="shared" si="1"/>
        <v>52.559999999999995</v>
      </c>
      <c r="I18" s="3">
        <f t="shared" si="2"/>
        <v>82.88</v>
      </c>
      <c r="J18" s="8">
        <v>1</v>
      </c>
      <c r="K18" s="8" t="s">
        <v>15</v>
      </c>
    </row>
    <row r="19" spans="1:11">
      <c r="A19" s="4" t="s">
        <v>49</v>
      </c>
      <c r="B19" s="4" t="s">
        <v>52</v>
      </c>
      <c r="C19" s="4" t="s">
        <v>53</v>
      </c>
      <c r="D19" s="4" t="s">
        <v>27</v>
      </c>
      <c r="E19" s="4">
        <v>70.2</v>
      </c>
      <c r="F19" s="4">
        <f t="shared" si="0"/>
        <v>28.080000000000002</v>
      </c>
      <c r="G19" s="4">
        <v>82</v>
      </c>
      <c r="H19" s="4">
        <f t="shared" si="1"/>
        <v>49.199999999999996</v>
      </c>
      <c r="I19" s="4">
        <f t="shared" si="2"/>
        <v>77.28</v>
      </c>
      <c r="J19" s="9">
        <v>2</v>
      </c>
      <c r="K19" s="9" t="s">
        <v>353</v>
      </c>
    </row>
    <row r="20" spans="1:11">
      <c r="A20" s="3" t="s">
        <v>54</v>
      </c>
      <c r="B20" s="3" t="s">
        <v>55</v>
      </c>
      <c r="C20" s="3" t="s">
        <v>56</v>
      </c>
      <c r="D20" s="3" t="s">
        <v>14</v>
      </c>
      <c r="E20" s="3">
        <v>58</v>
      </c>
      <c r="F20" s="3">
        <f t="shared" si="0"/>
        <v>23.200000000000003</v>
      </c>
      <c r="G20" s="3">
        <v>83.6</v>
      </c>
      <c r="H20" s="3">
        <f t="shared" si="1"/>
        <v>50.16</v>
      </c>
      <c r="I20" s="3">
        <f t="shared" si="2"/>
        <v>73.36</v>
      </c>
      <c r="J20" s="8">
        <v>1</v>
      </c>
      <c r="K20" s="8" t="s">
        <v>15</v>
      </c>
    </row>
    <row r="21" spans="1:11">
      <c r="A21" s="4" t="s">
        <v>54</v>
      </c>
      <c r="B21" s="4" t="s">
        <v>57</v>
      </c>
      <c r="C21" s="4" t="s">
        <v>58</v>
      </c>
      <c r="D21" s="4" t="s">
        <v>27</v>
      </c>
      <c r="E21" s="4">
        <v>62.3</v>
      </c>
      <c r="F21" s="4">
        <f t="shared" si="0"/>
        <v>24.92</v>
      </c>
      <c r="G21" s="4">
        <v>77.599999999999994</v>
      </c>
      <c r="H21" s="4">
        <f t="shared" si="1"/>
        <v>46.559999999999995</v>
      </c>
      <c r="I21" s="4">
        <f t="shared" si="2"/>
        <v>71.47999999999999</v>
      </c>
      <c r="J21" s="9">
        <v>2</v>
      </c>
      <c r="K21" s="9" t="s">
        <v>353</v>
      </c>
    </row>
    <row r="22" spans="1:11">
      <c r="A22" s="3" t="s">
        <v>59</v>
      </c>
      <c r="B22" s="3" t="s">
        <v>60</v>
      </c>
      <c r="C22" s="3" t="s">
        <v>61</v>
      </c>
      <c r="D22" s="3" t="s">
        <v>27</v>
      </c>
      <c r="E22" s="3">
        <v>73.7</v>
      </c>
      <c r="F22" s="3">
        <f t="shared" si="0"/>
        <v>29.480000000000004</v>
      </c>
      <c r="G22" s="3">
        <v>85</v>
      </c>
      <c r="H22" s="3">
        <f t="shared" si="1"/>
        <v>51</v>
      </c>
      <c r="I22" s="3">
        <f t="shared" si="2"/>
        <v>80.48</v>
      </c>
      <c r="J22" s="8">
        <v>1</v>
      </c>
      <c r="K22" s="8" t="s">
        <v>15</v>
      </c>
    </row>
    <row r="23" spans="1:11">
      <c r="A23" s="4" t="s">
        <v>59</v>
      </c>
      <c r="B23" s="4" t="s">
        <v>62</v>
      </c>
      <c r="C23" s="4" t="s">
        <v>63</v>
      </c>
      <c r="D23" s="4" t="s">
        <v>27</v>
      </c>
      <c r="E23" s="4">
        <v>69</v>
      </c>
      <c r="F23" s="4">
        <f t="shared" si="0"/>
        <v>27.6</v>
      </c>
      <c r="G23" s="4">
        <v>84.8</v>
      </c>
      <c r="H23" s="4">
        <f t="shared" si="1"/>
        <v>50.879999999999995</v>
      </c>
      <c r="I23" s="4">
        <f t="shared" si="2"/>
        <v>78.47999999999999</v>
      </c>
      <c r="J23" s="9">
        <v>2</v>
      </c>
      <c r="K23" s="9" t="s">
        <v>353</v>
      </c>
    </row>
    <row r="24" spans="1:11">
      <c r="A24" s="3" t="s">
        <v>64</v>
      </c>
      <c r="B24" s="3" t="s">
        <v>65</v>
      </c>
      <c r="C24" s="3" t="s">
        <v>66</v>
      </c>
      <c r="D24" s="3" t="s">
        <v>14</v>
      </c>
      <c r="E24" s="3">
        <v>70.599999999999994</v>
      </c>
      <c r="F24" s="3">
        <f t="shared" si="0"/>
        <v>28.24</v>
      </c>
      <c r="G24" s="3">
        <v>92.4</v>
      </c>
      <c r="H24" s="3">
        <f t="shared" si="1"/>
        <v>55.440000000000005</v>
      </c>
      <c r="I24" s="3">
        <f t="shared" si="2"/>
        <v>83.68</v>
      </c>
      <c r="J24" s="8">
        <v>1</v>
      </c>
      <c r="K24" s="8" t="s">
        <v>15</v>
      </c>
    </row>
    <row r="25" spans="1:11">
      <c r="A25" s="3" t="s">
        <v>64</v>
      </c>
      <c r="B25" s="3" t="s">
        <v>67</v>
      </c>
      <c r="C25" s="3" t="s">
        <v>68</v>
      </c>
      <c r="D25" s="3" t="s">
        <v>27</v>
      </c>
      <c r="E25" s="3">
        <v>72.900000000000006</v>
      </c>
      <c r="F25" s="3">
        <f t="shared" si="0"/>
        <v>29.160000000000004</v>
      </c>
      <c r="G25" s="3">
        <v>86.2</v>
      </c>
      <c r="H25" s="3">
        <f t="shared" si="1"/>
        <v>51.72</v>
      </c>
      <c r="I25" s="3">
        <f t="shared" si="2"/>
        <v>80.88</v>
      </c>
      <c r="J25" s="8">
        <v>2</v>
      </c>
      <c r="K25" s="8" t="s">
        <v>15</v>
      </c>
    </row>
    <row r="26" spans="1:11">
      <c r="A26" s="4" t="s">
        <v>64</v>
      </c>
      <c r="B26" s="4" t="s">
        <v>69</v>
      </c>
      <c r="C26" s="4" t="s">
        <v>70</v>
      </c>
      <c r="D26" s="4" t="s">
        <v>27</v>
      </c>
      <c r="E26" s="4">
        <v>65.8</v>
      </c>
      <c r="F26" s="4">
        <f t="shared" si="0"/>
        <v>26.32</v>
      </c>
      <c r="G26" s="4">
        <v>86.6</v>
      </c>
      <c r="H26" s="4">
        <f t="shared" si="1"/>
        <v>51.959999999999994</v>
      </c>
      <c r="I26" s="4">
        <f t="shared" si="2"/>
        <v>78.28</v>
      </c>
      <c r="J26" s="9">
        <v>3</v>
      </c>
      <c r="K26" s="9" t="s">
        <v>353</v>
      </c>
    </row>
    <row r="27" spans="1:11">
      <c r="A27" s="4" t="s">
        <v>64</v>
      </c>
      <c r="B27" s="4" t="s">
        <v>71</v>
      </c>
      <c r="C27" s="4" t="s">
        <v>72</v>
      </c>
      <c r="D27" s="4" t="s">
        <v>27</v>
      </c>
      <c r="E27" s="4">
        <v>62.8</v>
      </c>
      <c r="F27" s="4">
        <f t="shared" si="0"/>
        <v>25.12</v>
      </c>
      <c r="G27" s="4">
        <v>83.4</v>
      </c>
      <c r="H27" s="4">
        <f t="shared" si="1"/>
        <v>50.04</v>
      </c>
      <c r="I27" s="4">
        <f t="shared" si="2"/>
        <v>75.16</v>
      </c>
      <c r="J27" s="9">
        <v>4</v>
      </c>
      <c r="K27" s="9" t="s">
        <v>353</v>
      </c>
    </row>
    <row r="28" spans="1:11">
      <c r="A28" s="3" t="s">
        <v>73</v>
      </c>
      <c r="B28" s="3" t="s">
        <v>74</v>
      </c>
      <c r="C28" s="3" t="s">
        <v>75</v>
      </c>
      <c r="D28" s="3" t="s">
        <v>27</v>
      </c>
      <c r="E28" s="3">
        <v>67.3</v>
      </c>
      <c r="F28" s="3">
        <f t="shared" si="0"/>
        <v>26.92</v>
      </c>
      <c r="G28" s="3">
        <v>87.8</v>
      </c>
      <c r="H28" s="3">
        <f t="shared" si="1"/>
        <v>52.68</v>
      </c>
      <c r="I28" s="3">
        <f t="shared" si="2"/>
        <v>79.599999999999994</v>
      </c>
      <c r="J28" s="8">
        <v>1</v>
      </c>
      <c r="K28" s="8" t="s">
        <v>15</v>
      </c>
    </row>
    <row r="29" spans="1:11">
      <c r="A29" s="4" t="s">
        <v>73</v>
      </c>
      <c r="B29" s="4" t="s">
        <v>76</v>
      </c>
      <c r="C29" s="4" t="s">
        <v>77</v>
      </c>
      <c r="D29" s="4" t="s">
        <v>14</v>
      </c>
      <c r="E29" s="4">
        <v>57.1</v>
      </c>
      <c r="F29" s="4">
        <f t="shared" si="0"/>
        <v>22.840000000000003</v>
      </c>
      <c r="G29" s="4">
        <v>83.4</v>
      </c>
      <c r="H29" s="4">
        <f t="shared" si="1"/>
        <v>50.04</v>
      </c>
      <c r="I29" s="4">
        <f t="shared" si="2"/>
        <v>72.88</v>
      </c>
      <c r="J29" s="9">
        <v>2</v>
      </c>
      <c r="K29" s="9" t="s">
        <v>353</v>
      </c>
    </row>
    <row r="30" spans="1:11">
      <c r="A30" s="3" t="s">
        <v>78</v>
      </c>
      <c r="B30" s="3" t="s">
        <v>79</v>
      </c>
      <c r="C30" s="3" t="s">
        <v>80</v>
      </c>
      <c r="D30" s="3" t="s">
        <v>27</v>
      </c>
      <c r="E30" s="3">
        <v>60.9</v>
      </c>
      <c r="F30" s="3">
        <f t="shared" si="0"/>
        <v>24.36</v>
      </c>
      <c r="G30" s="3">
        <v>90.6</v>
      </c>
      <c r="H30" s="3">
        <f t="shared" si="1"/>
        <v>54.359999999999992</v>
      </c>
      <c r="I30" s="3">
        <f t="shared" si="2"/>
        <v>78.72</v>
      </c>
      <c r="J30" s="8">
        <v>1</v>
      </c>
      <c r="K30" s="8" t="s">
        <v>15</v>
      </c>
    </row>
    <row r="31" spans="1:11">
      <c r="A31" s="3" t="s">
        <v>78</v>
      </c>
      <c r="B31" s="3" t="s">
        <v>81</v>
      </c>
      <c r="C31" s="3" t="s">
        <v>82</v>
      </c>
      <c r="D31" s="3" t="s">
        <v>14</v>
      </c>
      <c r="E31" s="3">
        <v>63.2</v>
      </c>
      <c r="F31" s="3">
        <f t="shared" si="0"/>
        <v>25.28</v>
      </c>
      <c r="G31" s="3">
        <v>86.4</v>
      </c>
      <c r="H31" s="3">
        <f t="shared" si="1"/>
        <v>51.84</v>
      </c>
      <c r="I31" s="3">
        <f t="shared" si="2"/>
        <v>77.12</v>
      </c>
      <c r="J31" s="8">
        <v>2</v>
      </c>
      <c r="K31" s="8" t="s">
        <v>15</v>
      </c>
    </row>
    <row r="32" spans="1:11">
      <c r="A32" s="4" t="s">
        <v>78</v>
      </c>
      <c r="B32" s="4" t="s">
        <v>83</v>
      </c>
      <c r="C32" s="4" t="s">
        <v>84</v>
      </c>
      <c r="D32" s="4" t="s">
        <v>14</v>
      </c>
      <c r="E32" s="4">
        <v>64.099999999999994</v>
      </c>
      <c r="F32" s="4">
        <f t="shared" si="0"/>
        <v>25.64</v>
      </c>
      <c r="G32" s="4">
        <v>83.6</v>
      </c>
      <c r="H32" s="4">
        <f t="shared" si="1"/>
        <v>50.16</v>
      </c>
      <c r="I32" s="4">
        <f t="shared" si="2"/>
        <v>75.8</v>
      </c>
      <c r="J32" s="9">
        <v>3</v>
      </c>
      <c r="K32" s="9" t="s">
        <v>353</v>
      </c>
    </row>
    <row r="33" spans="1:11">
      <c r="A33" s="4" t="s">
        <v>78</v>
      </c>
      <c r="B33" s="4" t="s">
        <v>85</v>
      </c>
      <c r="C33" s="4" t="s">
        <v>86</v>
      </c>
      <c r="D33" s="4" t="s">
        <v>14</v>
      </c>
      <c r="E33" s="4">
        <v>59.8</v>
      </c>
      <c r="F33" s="4">
        <f t="shared" si="0"/>
        <v>23.92</v>
      </c>
      <c r="G33" s="4">
        <v>80.8</v>
      </c>
      <c r="H33" s="4">
        <f t="shared" si="1"/>
        <v>48.48</v>
      </c>
      <c r="I33" s="4">
        <f t="shared" si="2"/>
        <v>72.400000000000006</v>
      </c>
      <c r="J33" s="9">
        <v>4</v>
      </c>
      <c r="K33" s="9" t="s">
        <v>353</v>
      </c>
    </row>
    <row r="34" spans="1:11">
      <c r="A34" s="3" t="s">
        <v>87</v>
      </c>
      <c r="B34" s="3" t="s">
        <v>88</v>
      </c>
      <c r="C34" s="3" t="s">
        <v>89</v>
      </c>
      <c r="D34" s="3" t="s">
        <v>27</v>
      </c>
      <c r="E34" s="3">
        <v>60.9</v>
      </c>
      <c r="F34" s="3">
        <f t="shared" si="0"/>
        <v>24.36</v>
      </c>
      <c r="G34" s="3">
        <v>81.400000000000006</v>
      </c>
      <c r="H34" s="3">
        <f t="shared" si="1"/>
        <v>48.84</v>
      </c>
      <c r="I34" s="3">
        <f t="shared" si="2"/>
        <v>73.2</v>
      </c>
      <c r="J34" s="8">
        <v>1</v>
      </c>
      <c r="K34" s="8" t="s">
        <v>15</v>
      </c>
    </row>
    <row r="35" spans="1:11">
      <c r="A35" s="3" t="s">
        <v>90</v>
      </c>
      <c r="B35" s="3" t="s">
        <v>91</v>
      </c>
      <c r="C35" s="3" t="s">
        <v>92</v>
      </c>
      <c r="D35" s="3" t="s">
        <v>14</v>
      </c>
      <c r="E35" s="3">
        <v>70.8</v>
      </c>
      <c r="F35" s="3">
        <f t="shared" si="0"/>
        <v>28.32</v>
      </c>
      <c r="G35" s="3">
        <v>89.4</v>
      </c>
      <c r="H35" s="3">
        <f t="shared" si="1"/>
        <v>53.64</v>
      </c>
      <c r="I35" s="3">
        <f t="shared" si="2"/>
        <v>81.960000000000008</v>
      </c>
      <c r="J35" s="8">
        <v>1</v>
      </c>
      <c r="K35" s="8" t="s">
        <v>15</v>
      </c>
    </row>
    <row r="36" spans="1:11">
      <c r="A36" s="3" t="s">
        <v>90</v>
      </c>
      <c r="B36" s="3" t="s">
        <v>93</v>
      </c>
      <c r="C36" s="3" t="s">
        <v>94</v>
      </c>
      <c r="D36" s="3" t="s">
        <v>14</v>
      </c>
      <c r="E36" s="3">
        <v>66.400000000000006</v>
      </c>
      <c r="F36" s="3">
        <f t="shared" si="0"/>
        <v>26.560000000000002</v>
      </c>
      <c r="G36" s="3">
        <v>90.4</v>
      </c>
      <c r="H36" s="3">
        <f t="shared" si="1"/>
        <v>54.24</v>
      </c>
      <c r="I36" s="3">
        <f t="shared" si="2"/>
        <v>80.800000000000011</v>
      </c>
      <c r="J36" s="8">
        <v>2</v>
      </c>
      <c r="K36" s="8" t="s">
        <v>15</v>
      </c>
    </row>
    <row r="37" spans="1:11">
      <c r="A37" s="3" t="s">
        <v>90</v>
      </c>
      <c r="B37" s="3" t="s">
        <v>95</v>
      </c>
      <c r="C37" s="3" t="s">
        <v>96</v>
      </c>
      <c r="D37" s="3" t="s">
        <v>14</v>
      </c>
      <c r="E37" s="3">
        <v>67.2</v>
      </c>
      <c r="F37" s="3">
        <f t="shared" si="0"/>
        <v>26.880000000000003</v>
      </c>
      <c r="G37" s="3">
        <v>88.8</v>
      </c>
      <c r="H37" s="3">
        <f t="shared" si="1"/>
        <v>53.279999999999994</v>
      </c>
      <c r="I37" s="3">
        <f t="shared" si="2"/>
        <v>80.16</v>
      </c>
      <c r="J37" s="8">
        <v>3</v>
      </c>
      <c r="K37" s="8" t="s">
        <v>15</v>
      </c>
    </row>
    <row r="38" spans="1:11">
      <c r="A38" s="3" t="s">
        <v>90</v>
      </c>
      <c r="B38" s="3" t="s">
        <v>97</v>
      </c>
      <c r="C38" s="3" t="s">
        <v>98</v>
      </c>
      <c r="D38" s="3" t="s">
        <v>27</v>
      </c>
      <c r="E38" s="3">
        <v>69.5</v>
      </c>
      <c r="F38" s="3">
        <f t="shared" si="0"/>
        <v>27.8</v>
      </c>
      <c r="G38" s="3">
        <v>86.8</v>
      </c>
      <c r="H38" s="3">
        <f t="shared" si="1"/>
        <v>52.08</v>
      </c>
      <c r="I38" s="3">
        <f t="shared" si="2"/>
        <v>79.88</v>
      </c>
      <c r="J38" s="8">
        <v>4</v>
      </c>
      <c r="K38" s="8" t="s">
        <v>15</v>
      </c>
    </row>
    <row r="39" spans="1:11">
      <c r="A39" s="3" t="s">
        <v>90</v>
      </c>
      <c r="B39" s="3" t="s">
        <v>99</v>
      </c>
      <c r="C39" s="3" t="s">
        <v>100</v>
      </c>
      <c r="D39" s="3" t="s">
        <v>14</v>
      </c>
      <c r="E39" s="3">
        <v>65.3</v>
      </c>
      <c r="F39" s="3">
        <f t="shared" si="0"/>
        <v>26.12</v>
      </c>
      <c r="G39" s="3">
        <v>89</v>
      </c>
      <c r="H39" s="3">
        <f t="shared" si="1"/>
        <v>53.4</v>
      </c>
      <c r="I39" s="3">
        <f t="shared" si="2"/>
        <v>79.52</v>
      </c>
      <c r="J39" s="8">
        <v>5</v>
      </c>
      <c r="K39" s="8" t="s">
        <v>15</v>
      </c>
    </row>
    <row r="40" spans="1:11">
      <c r="A40" s="4" t="s">
        <v>90</v>
      </c>
      <c r="B40" s="5" t="s">
        <v>101</v>
      </c>
      <c r="C40" s="4" t="s">
        <v>102</v>
      </c>
      <c r="D40" s="4" t="s">
        <v>14</v>
      </c>
      <c r="E40" s="4">
        <v>65.400000000000006</v>
      </c>
      <c r="F40" s="4">
        <f t="shared" si="0"/>
        <v>26.160000000000004</v>
      </c>
      <c r="G40" s="4">
        <v>88.4</v>
      </c>
      <c r="H40" s="4">
        <f t="shared" si="1"/>
        <v>53.04</v>
      </c>
      <c r="I40" s="4">
        <f t="shared" si="2"/>
        <v>79.2</v>
      </c>
      <c r="J40" s="9">
        <v>6</v>
      </c>
      <c r="K40" s="9" t="s">
        <v>353</v>
      </c>
    </row>
    <row r="41" spans="1:11">
      <c r="A41" s="4" t="s">
        <v>90</v>
      </c>
      <c r="B41" s="4" t="s">
        <v>103</v>
      </c>
      <c r="C41" s="4" t="s">
        <v>104</v>
      </c>
      <c r="D41" s="4" t="s">
        <v>14</v>
      </c>
      <c r="E41" s="4">
        <v>64.2</v>
      </c>
      <c r="F41" s="4">
        <f t="shared" si="0"/>
        <v>25.680000000000003</v>
      </c>
      <c r="G41" s="4">
        <v>89.2</v>
      </c>
      <c r="H41" s="4">
        <f t="shared" si="1"/>
        <v>53.52</v>
      </c>
      <c r="I41" s="4">
        <f t="shared" si="2"/>
        <v>79.2</v>
      </c>
      <c r="J41" s="9">
        <v>7</v>
      </c>
      <c r="K41" s="9" t="s">
        <v>353</v>
      </c>
    </row>
    <row r="42" spans="1:11">
      <c r="A42" s="4" t="s">
        <v>90</v>
      </c>
      <c r="B42" s="4" t="s">
        <v>105</v>
      </c>
      <c r="C42" s="4" t="s">
        <v>106</v>
      </c>
      <c r="D42" s="4" t="s">
        <v>14</v>
      </c>
      <c r="E42" s="4">
        <v>65.599999999999994</v>
      </c>
      <c r="F42" s="4">
        <f t="shared" si="0"/>
        <v>26.24</v>
      </c>
      <c r="G42" s="4">
        <v>87.8</v>
      </c>
      <c r="H42" s="4">
        <f t="shared" si="1"/>
        <v>52.68</v>
      </c>
      <c r="I42" s="4">
        <f t="shared" si="2"/>
        <v>78.92</v>
      </c>
      <c r="J42" s="9">
        <v>8</v>
      </c>
      <c r="K42" s="9" t="s">
        <v>353</v>
      </c>
    </row>
    <row r="43" spans="1:11">
      <c r="A43" s="4" t="s">
        <v>90</v>
      </c>
      <c r="B43" s="4" t="s">
        <v>107</v>
      </c>
      <c r="C43" s="4" t="s">
        <v>108</v>
      </c>
      <c r="D43" s="4" t="s">
        <v>27</v>
      </c>
      <c r="E43" s="4">
        <v>69.400000000000006</v>
      </c>
      <c r="F43" s="4">
        <f t="shared" si="0"/>
        <v>27.760000000000005</v>
      </c>
      <c r="G43" s="4">
        <v>84.6</v>
      </c>
      <c r="H43" s="4">
        <f t="shared" si="1"/>
        <v>50.76</v>
      </c>
      <c r="I43" s="4">
        <f t="shared" si="2"/>
        <v>78.52000000000001</v>
      </c>
      <c r="J43" s="9">
        <v>9</v>
      </c>
      <c r="K43" s="9" t="s">
        <v>353</v>
      </c>
    </row>
    <row r="44" spans="1:11">
      <c r="A44" s="4" t="s">
        <v>90</v>
      </c>
      <c r="B44" s="4" t="s">
        <v>109</v>
      </c>
      <c r="C44" s="4" t="s">
        <v>110</v>
      </c>
      <c r="D44" s="4" t="s">
        <v>27</v>
      </c>
      <c r="E44" s="4">
        <v>64.900000000000006</v>
      </c>
      <c r="F44" s="4">
        <f t="shared" si="0"/>
        <v>25.960000000000004</v>
      </c>
      <c r="G44" s="4">
        <v>85.8</v>
      </c>
      <c r="H44" s="4">
        <f t="shared" si="1"/>
        <v>51.48</v>
      </c>
      <c r="I44" s="4">
        <f t="shared" si="2"/>
        <v>77.44</v>
      </c>
      <c r="J44" s="9">
        <v>10</v>
      </c>
      <c r="K44" s="9" t="s">
        <v>353</v>
      </c>
    </row>
    <row r="45" spans="1:11">
      <c r="A45" s="3" t="s">
        <v>111</v>
      </c>
      <c r="B45" s="3" t="s">
        <v>112</v>
      </c>
      <c r="C45" s="3" t="s">
        <v>113</v>
      </c>
      <c r="D45" s="3" t="s">
        <v>14</v>
      </c>
      <c r="E45" s="3">
        <v>68.7</v>
      </c>
      <c r="F45" s="3">
        <f t="shared" si="0"/>
        <v>27.480000000000004</v>
      </c>
      <c r="G45" s="3">
        <v>92.8</v>
      </c>
      <c r="H45" s="3">
        <f t="shared" si="1"/>
        <v>55.68</v>
      </c>
      <c r="I45" s="3">
        <f t="shared" si="2"/>
        <v>83.16</v>
      </c>
      <c r="J45" s="8">
        <v>1</v>
      </c>
      <c r="K45" s="8" t="s">
        <v>15</v>
      </c>
    </row>
    <row r="46" spans="1:11">
      <c r="A46" s="4" t="s">
        <v>111</v>
      </c>
      <c r="B46" s="4" t="s">
        <v>114</v>
      </c>
      <c r="C46" s="4" t="s">
        <v>115</v>
      </c>
      <c r="D46" s="4" t="s">
        <v>14</v>
      </c>
      <c r="E46" s="4">
        <v>63.9</v>
      </c>
      <c r="F46" s="4">
        <f t="shared" si="0"/>
        <v>25.560000000000002</v>
      </c>
      <c r="G46" s="4">
        <v>81.8</v>
      </c>
      <c r="H46" s="4">
        <f t="shared" si="1"/>
        <v>49.08</v>
      </c>
      <c r="I46" s="4">
        <f t="shared" si="2"/>
        <v>74.64</v>
      </c>
      <c r="J46" s="9">
        <v>2</v>
      </c>
      <c r="K46" s="9" t="s">
        <v>353</v>
      </c>
    </row>
    <row r="47" spans="1:11">
      <c r="A47" s="3" t="s">
        <v>116</v>
      </c>
      <c r="B47" s="3" t="s">
        <v>117</v>
      </c>
      <c r="C47" s="3" t="s">
        <v>118</v>
      </c>
      <c r="D47" s="3" t="s">
        <v>14</v>
      </c>
      <c r="E47" s="3">
        <v>68.599999999999994</v>
      </c>
      <c r="F47" s="3">
        <f t="shared" si="0"/>
        <v>27.439999999999998</v>
      </c>
      <c r="G47" s="3">
        <v>87.2</v>
      </c>
      <c r="H47" s="3">
        <f t="shared" si="1"/>
        <v>52.32</v>
      </c>
      <c r="I47" s="3">
        <f t="shared" si="2"/>
        <v>79.759999999999991</v>
      </c>
      <c r="J47" s="8">
        <v>1</v>
      </c>
      <c r="K47" s="8" t="s">
        <v>15</v>
      </c>
    </row>
    <row r="48" spans="1:11">
      <c r="A48" s="4" t="s">
        <v>116</v>
      </c>
      <c r="B48" s="4" t="s">
        <v>119</v>
      </c>
      <c r="C48" s="4" t="s">
        <v>120</v>
      </c>
      <c r="D48" s="4" t="s">
        <v>14</v>
      </c>
      <c r="E48" s="4">
        <v>59.6</v>
      </c>
      <c r="F48" s="4">
        <f t="shared" si="0"/>
        <v>23.840000000000003</v>
      </c>
      <c r="G48" s="4">
        <v>87.4</v>
      </c>
      <c r="H48" s="4">
        <f t="shared" si="1"/>
        <v>52.440000000000005</v>
      </c>
      <c r="I48" s="4">
        <f t="shared" si="2"/>
        <v>76.28</v>
      </c>
      <c r="J48" s="9">
        <v>2</v>
      </c>
      <c r="K48" s="9" t="s">
        <v>353</v>
      </c>
    </row>
    <row r="49" spans="1:11">
      <c r="A49" s="3" t="s">
        <v>121</v>
      </c>
      <c r="B49" s="3" t="s">
        <v>122</v>
      </c>
      <c r="C49" s="3" t="s">
        <v>123</v>
      </c>
      <c r="D49" s="3" t="s">
        <v>14</v>
      </c>
      <c r="E49" s="3">
        <v>58.6</v>
      </c>
      <c r="F49" s="3">
        <f t="shared" si="0"/>
        <v>23.44</v>
      </c>
      <c r="G49" s="3">
        <v>85.6</v>
      </c>
      <c r="H49" s="3">
        <f t="shared" si="1"/>
        <v>51.359999999999992</v>
      </c>
      <c r="I49" s="3">
        <f t="shared" si="2"/>
        <v>74.8</v>
      </c>
      <c r="J49" s="8">
        <v>1</v>
      </c>
      <c r="K49" s="8" t="s">
        <v>15</v>
      </c>
    </row>
    <row r="50" spans="1:11">
      <c r="A50" s="3" t="s">
        <v>121</v>
      </c>
      <c r="B50" s="3" t="s">
        <v>124</v>
      </c>
      <c r="C50" s="3" t="s">
        <v>125</v>
      </c>
      <c r="D50" s="3" t="s">
        <v>27</v>
      </c>
      <c r="E50" s="3">
        <v>56.1</v>
      </c>
      <c r="F50" s="3">
        <f t="shared" si="0"/>
        <v>22.44</v>
      </c>
      <c r="G50" s="3">
        <v>86.2</v>
      </c>
      <c r="H50" s="3">
        <f t="shared" si="1"/>
        <v>51.72</v>
      </c>
      <c r="I50" s="3">
        <f t="shared" si="2"/>
        <v>74.16</v>
      </c>
      <c r="J50" s="8">
        <v>2</v>
      </c>
      <c r="K50" s="8" t="s">
        <v>15</v>
      </c>
    </row>
    <row r="51" spans="1:11">
      <c r="A51" s="3" t="s">
        <v>126</v>
      </c>
      <c r="B51" s="3" t="s">
        <v>127</v>
      </c>
      <c r="C51" s="3" t="s">
        <v>128</v>
      </c>
      <c r="D51" s="3" t="s">
        <v>14</v>
      </c>
      <c r="E51" s="3">
        <v>74</v>
      </c>
      <c r="F51" s="3">
        <f t="shared" si="0"/>
        <v>29.6</v>
      </c>
      <c r="G51" s="3">
        <v>84.5</v>
      </c>
      <c r="H51" s="3">
        <f t="shared" si="1"/>
        <v>50.699999999999996</v>
      </c>
      <c r="I51" s="3">
        <f t="shared" si="2"/>
        <v>80.3</v>
      </c>
      <c r="J51" s="8">
        <v>1</v>
      </c>
      <c r="K51" s="8" t="s">
        <v>15</v>
      </c>
    </row>
    <row r="52" spans="1:11">
      <c r="A52" s="4" t="s">
        <v>126</v>
      </c>
      <c r="B52" s="4" t="s">
        <v>129</v>
      </c>
      <c r="C52" s="4" t="s">
        <v>130</v>
      </c>
      <c r="D52" s="4" t="s">
        <v>14</v>
      </c>
      <c r="E52" s="4">
        <v>70.400000000000006</v>
      </c>
      <c r="F52" s="4">
        <f t="shared" si="0"/>
        <v>28.160000000000004</v>
      </c>
      <c r="G52" s="4">
        <v>84.4</v>
      </c>
      <c r="H52" s="4">
        <f t="shared" si="1"/>
        <v>50.64</v>
      </c>
      <c r="I52" s="4">
        <f t="shared" si="2"/>
        <v>78.800000000000011</v>
      </c>
      <c r="J52" s="9">
        <v>2</v>
      </c>
      <c r="K52" s="9" t="s">
        <v>353</v>
      </c>
    </row>
    <row r="53" spans="1:11">
      <c r="A53" s="3" t="s">
        <v>131</v>
      </c>
      <c r="B53" s="3" t="s">
        <v>132</v>
      </c>
      <c r="C53" s="3" t="s">
        <v>133</v>
      </c>
      <c r="D53" s="3" t="s">
        <v>14</v>
      </c>
      <c r="E53" s="3">
        <v>76.7</v>
      </c>
      <c r="F53" s="3">
        <f t="shared" si="0"/>
        <v>30.680000000000003</v>
      </c>
      <c r="G53" s="3">
        <v>86.2</v>
      </c>
      <c r="H53" s="3">
        <f t="shared" si="1"/>
        <v>51.72</v>
      </c>
      <c r="I53" s="3">
        <f t="shared" si="2"/>
        <v>82.4</v>
      </c>
      <c r="J53" s="8">
        <v>1</v>
      </c>
      <c r="K53" s="8" t="s">
        <v>15</v>
      </c>
    </row>
    <row r="54" spans="1:11">
      <c r="A54" s="4" t="s">
        <v>131</v>
      </c>
      <c r="B54" s="4" t="s">
        <v>134</v>
      </c>
      <c r="C54" s="4" t="s">
        <v>135</v>
      </c>
      <c r="D54" s="4" t="s">
        <v>14</v>
      </c>
      <c r="E54" s="4">
        <v>75.599999999999994</v>
      </c>
      <c r="F54" s="4">
        <f t="shared" si="0"/>
        <v>30.24</v>
      </c>
      <c r="G54" s="4">
        <v>84.5</v>
      </c>
      <c r="H54" s="4">
        <f t="shared" si="1"/>
        <v>50.699999999999996</v>
      </c>
      <c r="I54" s="4">
        <f t="shared" si="2"/>
        <v>80.94</v>
      </c>
      <c r="J54" s="9">
        <v>2</v>
      </c>
      <c r="K54" s="9" t="s">
        <v>353</v>
      </c>
    </row>
    <row r="55" spans="1:11">
      <c r="A55" s="3" t="s">
        <v>136</v>
      </c>
      <c r="B55" s="3" t="s">
        <v>137</v>
      </c>
      <c r="C55" s="3" t="s">
        <v>138</v>
      </c>
      <c r="D55" s="3" t="s">
        <v>14</v>
      </c>
      <c r="E55" s="3">
        <v>70.5</v>
      </c>
      <c r="F55" s="3">
        <f t="shared" si="0"/>
        <v>28.200000000000003</v>
      </c>
      <c r="G55" s="3">
        <v>85.72</v>
      </c>
      <c r="H55" s="3">
        <f t="shared" si="1"/>
        <v>51.431999999999995</v>
      </c>
      <c r="I55" s="3">
        <f t="shared" si="2"/>
        <v>79.632000000000005</v>
      </c>
      <c r="J55" s="8">
        <v>1</v>
      </c>
      <c r="K55" s="8" t="s">
        <v>15</v>
      </c>
    </row>
    <row r="56" spans="1:11">
      <c r="A56" s="4" t="s">
        <v>136</v>
      </c>
      <c r="B56" s="4" t="s">
        <v>139</v>
      </c>
      <c r="C56" s="4" t="s">
        <v>140</v>
      </c>
      <c r="D56" s="4" t="s">
        <v>14</v>
      </c>
      <c r="E56" s="4">
        <v>71.400000000000006</v>
      </c>
      <c r="F56" s="4">
        <f t="shared" si="0"/>
        <v>28.560000000000002</v>
      </c>
      <c r="G56" s="4">
        <v>83.7</v>
      </c>
      <c r="H56" s="4">
        <f t="shared" si="1"/>
        <v>50.22</v>
      </c>
      <c r="I56" s="4">
        <f t="shared" si="2"/>
        <v>78.78</v>
      </c>
      <c r="J56" s="9">
        <v>2</v>
      </c>
      <c r="K56" s="9" t="s">
        <v>353</v>
      </c>
    </row>
    <row r="57" spans="1:11">
      <c r="A57" s="3" t="s">
        <v>141</v>
      </c>
      <c r="B57" s="3" t="s">
        <v>142</v>
      </c>
      <c r="C57" s="3" t="s">
        <v>143</v>
      </c>
      <c r="D57" s="3" t="s">
        <v>27</v>
      </c>
      <c r="E57" s="3">
        <v>67.3</v>
      </c>
      <c r="F57" s="3">
        <f t="shared" si="0"/>
        <v>26.92</v>
      </c>
      <c r="G57" s="3">
        <v>86.78</v>
      </c>
      <c r="H57" s="3">
        <f t="shared" si="1"/>
        <v>52.067999999999998</v>
      </c>
      <c r="I57" s="3">
        <f t="shared" si="2"/>
        <v>78.988</v>
      </c>
      <c r="J57" s="8">
        <v>1</v>
      </c>
      <c r="K57" s="8" t="s">
        <v>15</v>
      </c>
    </row>
    <row r="58" spans="1:11">
      <c r="A58" s="4" t="s">
        <v>141</v>
      </c>
      <c r="B58" s="4" t="s">
        <v>144</v>
      </c>
      <c r="C58" s="4" t="s">
        <v>145</v>
      </c>
      <c r="D58" s="4" t="s">
        <v>14</v>
      </c>
      <c r="E58" s="4">
        <v>69.3</v>
      </c>
      <c r="F58" s="4">
        <f t="shared" si="0"/>
        <v>27.72</v>
      </c>
      <c r="G58" s="4">
        <v>84.72</v>
      </c>
      <c r="H58" s="4">
        <f t="shared" si="1"/>
        <v>50.832000000000001</v>
      </c>
      <c r="I58" s="4">
        <f t="shared" si="2"/>
        <v>78.551999999999992</v>
      </c>
      <c r="J58" s="9">
        <v>2</v>
      </c>
      <c r="K58" s="9" t="s">
        <v>353</v>
      </c>
    </row>
    <row r="59" spans="1:11">
      <c r="A59" s="3" t="s">
        <v>146</v>
      </c>
      <c r="B59" s="6" t="s">
        <v>147</v>
      </c>
      <c r="C59" s="3" t="s">
        <v>148</v>
      </c>
      <c r="D59" s="3" t="s">
        <v>14</v>
      </c>
      <c r="E59" s="3">
        <v>71.900000000000006</v>
      </c>
      <c r="F59" s="3">
        <f t="shared" si="0"/>
        <v>28.760000000000005</v>
      </c>
      <c r="G59" s="3">
        <v>85.7</v>
      </c>
      <c r="H59" s="3">
        <f t="shared" si="1"/>
        <v>51.42</v>
      </c>
      <c r="I59" s="3">
        <f t="shared" si="2"/>
        <v>80.180000000000007</v>
      </c>
      <c r="J59" s="8">
        <v>1</v>
      </c>
      <c r="K59" s="8" t="s">
        <v>15</v>
      </c>
    </row>
    <row r="60" spans="1:11">
      <c r="A60" s="4" t="s">
        <v>146</v>
      </c>
      <c r="B60" s="4" t="s">
        <v>149</v>
      </c>
      <c r="C60" s="4" t="s">
        <v>150</v>
      </c>
      <c r="D60" s="4" t="s">
        <v>27</v>
      </c>
      <c r="E60" s="4">
        <v>72</v>
      </c>
      <c r="F60" s="4">
        <f t="shared" si="0"/>
        <v>28.8</v>
      </c>
      <c r="G60" s="4">
        <v>82.9</v>
      </c>
      <c r="H60" s="4">
        <f t="shared" si="1"/>
        <v>49.74</v>
      </c>
      <c r="I60" s="4">
        <f t="shared" si="2"/>
        <v>78.540000000000006</v>
      </c>
      <c r="J60" s="9">
        <v>2</v>
      </c>
      <c r="K60" s="9" t="s">
        <v>353</v>
      </c>
    </row>
    <row r="61" spans="1:11">
      <c r="A61" s="3" t="s">
        <v>151</v>
      </c>
      <c r="B61" s="3" t="s">
        <v>152</v>
      </c>
      <c r="C61" s="3" t="s">
        <v>153</v>
      </c>
      <c r="D61" s="3" t="s">
        <v>27</v>
      </c>
      <c r="E61" s="3">
        <v>64.900000000000006</v>
      </c>
      <c r="F61" s="3">
        <f t="shared" si="0"/>
        <v>25.960000000000004</v>
      </c>
      <c r="G61" s="3">
        <v>83.2</v>
      </c>
      <c r="H61" s="3">
        <f t="shared" si="1"/>
        <v>49.92</v>
      </c>
      <c r="I61" s="3">
        <f t="shared" si="2"/>
        <v>75.88000000000001</v>
      </c>
      <c r="J61" s="8">
        <v>1</v>
      </c>
      <c r="K61" s="8" t="s">
        <v>15</v>
      </c>
    </row>
    <row r="62" spans="1:11">
      <c r="A62" s="4" t="s">
        <v>151</v>
      </c>
      <c r="B62" s="4" t="s">
        <v>154</v>
      </c>
      <c r="C62" s="4" t="s">
        <v>155</v>
      </c>
      <c r="D62" s="4" t="s">
        <v>27</v>
      </c>
      <c r="E62" s="4">
        <v>69.2</v>
      </c>
      <c r="F62" s="4">
        <f t="shared" si="0"/>
        <v>27.680000000000003</v>
      </c>
      <c r="G62" s="4">
        <v>0</v>
      </c>
      <c r="H62" s="4">
        <f t="shared" si="1"/>
        <v>0</v>
      </c>
      <c r="I62" s="4">
        <f t="shared" si="2"/>
        <v>27.680000000000003</v>
      </c>
      <c r="J62" s="9">
        <v>2</v>
      </c>
      <c r="K62" s="9" t="s">
        <v>353</v>
      </c>
    </row>
    <row r="63" spans="1:11">
      <c r="A63" s="3" t="s">
        <v>156</v>
      </c>
      <c r="B63" s="3" t="s">
        <v>157</v>
      </c>
      <c r="C63" s="3" t="s">
        <v>158</v>
      </c>
      <c r="D63" s="3" t="s">
        <v>14</v>
      </c>
      <c r="E63" s="3">
        <v>74.5</v>
      </c>
      <c r="F63" s="3">
        <f t="shared" si="0"/>
        <v>29.8</v>
      </c>
      <c r="G63" s="3">
        <v>87.4</v>
      </c>
      <c r="H63" s="3">
        <f t="shared" si="1"/>
        <v>52.440000000000005</v>
      </c>
      <c r="I63" s="3">
        <f t="shared" si="2"/>
        <v>82.240000000000009</v>
      </c>
      <c r="J63" s="8">
        <v>1</v>
      </c>
      <c r="K63" s="8" t="s">
        <v>15</v>
      </c>
    </row>
    <row r="64" spans="1:11">
      <c r="A64" s="4" t="s">
        <v>156</v>
      </c>
      <c r="B64" s="4" t="s">
        <v>159</v>
      </c>
      <c r="C64" s="4" t="s">
        <v>160</v>
      </c>
      <c r="D64" s="4" t="s">
        <v>14</v>
      </c>
      <c r="E64" s="4">
        <v>69.900000000000006</v>
      </c>
      <c r="F64" s="4">
        <f t="shared" si="0"/>
        <v>27.960000000000004</v>
      </c>
      <c r="G64" s="4">
        <v>86.4</v>
      </c>
      <c r="H64" s="4">
        <f t="shared" si="1"/>
        <v>51.84</v>
      </c>
      <c r="I64" s="4">
        <f t="shared" si="2"/>
        <v>79.800000000000011</v>
      </c>
      <c r="J64" s="9">
        <v>2</v>
      </c>
      <c r="K64" s="9" t="s">
        <v>353</v>
      </c>
    </row>
    <row r="65" spans="1:11">
      <c r="A65" s="3" t="s">
        <v>161</v>
      </c>
      <c r="B65" s="3" t="s">
        <v>162</v>
      </c>
      <c r="C65" s="3" t="s">
        <v>163</v>
      </c>
      <c r="D65" s="3" t="s">
        <v>14</v>
      </c>
      <c r="E65" s="3">
        <v>65.5</v>
      </c>
      <c r="F65" s="3">
        <f t="shared" si="0"/>
        <v>26.200000000000003</v>
      </c>
      <c r="G65" s="3">
        <v>90</v>
      </c>
      <c r="H65" s="3">
        <f t="shared" si="1"/>
        <v>54</v>
      </c>
      <c r="I65" s="3">
        <f t="shared" si="2"/>
        <v>80.2</v>
      </c>
      <c r="J65" s="8">
        <v>1</v>
      </c>
      <c r="K65" s="8" t="s">
        <v>15</v>
      </c>
    </row>
    <row r="66" spans="1:11">
      <c r="A66" s="3" t="s">
        <v>161</v>
      </c>
      <c r="B66" s="3" t="s">
        <v>164</v>
      </c>
      <c r="C66" s="3" t="s">
        <v>165</v>
      </c>
      <c r="D66" s="3" t="s">
        <v>14</v>
      </c>
      <c r="E66" s="3">
        <v>57.4</v>
      </c>
      <c r="F66" s="3">
        <f t="shared" si="0"/>
        <v>22.96</v>
      </c>
      <c r="G66" s="3">
        <v>86</v>
      </c>
      <c r="H66" s="3">
        <f t="shared" si="1"/>
        <v>51.6</v>
      </c>
      <c r="I66" s="3">
        <f t="shared" si="2"/>
        <v>74.56</v>
      </c>
      <c r="J66" s="8">
        <v>2</v>
      </c>
      <c r="K66" s="8" t="s">
        <v>15</v>
      </c>
    </row>
    <row r="67" spans="1:11">
      <c r="A67" s="4" t="s">
        <v>161</v>
      </c>
      <c r="B67" s="4" t="s">
        <v>166</v>
      </c>
      <c r="C67" s="4" t="s">
        <v>167</v>
      </c>
      <c r="D67" s="4" t="s">
        <v>14</v>
      </c>
      <c r="E67" s="4">
        <v>56.5</v>
      </c>
      <c r="F67" s="4">
        <f t="shared" ref="F67:F130" si="3">E67*0.4</f>
        <v>22.6</v>
      </c>
      <c r="G67" s="4">
        <v>86.56</v>
      </c>
      <c r="H67" s="4">
        <f t="shared" ref="H67:H130" si="4">G67*0.6</f>
        <v>51.936</v>
      </c>
      <c r="I67" s="4">
        <f t="shared" ref="I67:I130" si="5">F67+H67</f>
        <v>74.536000000000001</v>
      </c>
      <c r="J67" s="9">
        <v>3</v>
      </c>
      <c r="K67" s="9" t="s">
        <v>353</v>
      </c>
    </row>
    <row r="68" spans="1:11">
      <c r="A68" s="4" t="s">
        <v>161</v>
      </c>
      <c r="B68" s="4">
        <v>20210101509</v>
      </c>
      <c r="C68" s="4" t="s">
        <v>168</v>
      </c>
      <c r="D68" s="4" t="s">
        <v>14</v>
      </c>
      <c r="E68" s="4">
        <v>55.5</v>
      </c>
      <c r="F68" s="4">
        <f t="shared" si="3"/>
        <v>22.200000000000003</v>
      </c>
      <c r="G68" s="4">
        <v>83.6</v>
      </c>
      <c r="H68" s="4">
        <f t="shared" si="4"/>
        <v>50.16</v>
      </c>
      <c r="I68" s="4">
        <f t="shared" si="5"/>
        <v>72.36</v>
      </c>
      <c r="J68" s="9">
        <v>4</v>
      </c>
      <c r="K68" s="9" t="s">
        <v>353</v>
      </c>
    </row>
    <row r="69" spans="1:11">
      <c r="A69" s="3" t="s">
        <v>169</v>
      </c>
      <c r="B69" s="3" t="s">
        <v>170</v>
      </c>
      <c r="C69" s="3" t="s">
        <v>171</v>
      </c>
      <c r="D69" s="3" t="s">
        <v>27</v>
      </c>
      <c r="E69" s="3">
        <v>68.599999999999994</v>
      </c>
      <c r="F69" s="3">
        <f t="shared" si="3"/>
        <v>27.439999999999998</v>
      </c>
      <c r="G69" s="3">
        <v>86.4</v>
      </c>
      <c r="H69" s="3">
        <f t="shared" si="4"/>
        <v>51.84</v>
      </c>
      <c r="I69" s="3">
        <f t="shared" si="5"/>
        <v>79.28</v>
      </c>
      <c r="J69" s="8">
        <v>1</v>
      </c>
      <c r="K69" s="8" t="s">
        <v>15</v>
      </c>
    </row>
    <row r="70" spans="1:11">
      <c r="A70" s="4" t="s">
        <v>169</v>
      </c>
      <c r="B70" s="4" t="s">
        <v>172</v>
      </c>
      <c r="C70" s="4" t="s">
        <v>173</v>
      </c>
      <c r="D70" s="4" t="s">
        <v>14</v>
      </c>
      <c r="E70" s="4">
        <v>58.6</v>
      </c>
      <c r="F70" s="4">
        <f t="shared" si="3"/>
        <v>23.44</v>
      </c>
      <c r="G70" s="4">
        <v>86.6</v>
      </c>
      <c r="H70" s="4">
        <f t="shared" si="4"/>
        <v>51.959999999999994</v>
      </c>
      <c r="I70" s="4">
        <f t="shared" si="5"/>
        <v>75.399999999999991</v>
      </c>
      <c r="J70" s="9">
        <v>2</v>
      </c>
      <c r="K70" s="9" t="s">
        <v>353</v>
      </c>
    </row>
    <row r="71" spans="1:11">
      <c r="A71" s="3" t="s">
        <v>174</v>
      </c>
      <c r="B71" s="3" t="s">
        <v>175</v>
      </c>
      <c r="C71" s="3" t="s">
        <v>176</v>
      </c>
      <c r="D71" s="3" t="s">
        <v>27</v>
      </c>
      <c r="E71" s="3">
        <v>59.8</v>
      </c>
      <c r="F71" s="3">
        <f t="shared" si="3"/>
        <v>23.92</v>
      </c>
      <c r="G71" s="3">
        <v>87.6</v>
      </c>
      <c r="H71" s="3">
        <f t="shared" si="4"/>
        <v>52.559999999999995</v>
      </c>
      <c r="I71" s="3">
        <f t="shared" si="5"/>
        <v>76.47999999999999</v>
      </c>
      <c r="J71" s="8">
        <v>1</v>
      </c>
      <c r="K71" s="8" t="s">
        <v>15</v>
      </c>
    </row>
    <row r="72" spans="1:11">
      <c r="A72" s="4" t="s">
        <v>174</v>
      </c>
      <c r="B72" s="4" t="s">
        <v>177</v>
      </c>
      <c r="C72" s="4" t="s">
        <v>178</v>
      </c>
      <c r="D72" s="4" t="s">
        <v>27</v>
      </c>
      <c r="E72" s="4">
        <v>57.3</v>
      </c>
      <c r="F72" s="4">
        <f t="shared" si="3"/>
        <v>22.92</v>
      </c>
      <c r="G72" s="4">
        <v>85.2</v>
      </c>
      <c r="H72" s="4">
        <f t="shared" si="4"/>
        <v>51.12</v>
      </c>
      <c r="I72" s="4">
        <f t="shared" si="5"/>
        <v>74.039999999999992</v>
      </c>
      <c r="J72" s="9">
        <v>2</v>
      </c>
      <c r="K72" s="9" t="s">
        <v>353</v>
      </c>
    </row>
    <row r="73" spans="1:11">
      <c r="A73" s="3" t="s">
        <v>179</v>
      </c>
      <c r="B73" s="3" t="s">
        <v>180</v>
      </c>
      <c r="C73" s="3" t="s">
        <v>181</v>
      </c>
      <c r="D73" s="3" t="s">
        <v>27</v>
      </c>
      <c r="E73" s="3">
        <v>66.5</v>
      </c>
      <c r="F73" s="3">
        <f t="shared" si="3"/>
        <v>26.6</v>
      </c>
      <c r="G73" s="3">
        <v>83.4</v>
      </c>
      <c r="H73" s="3">
        <f t="shared" si="4"/>
        <v>50.04</v>
      </c>
      <c r="I73" s="3">
        <f t="shared" si="5"/>
        <v>76.64</v>
      </c>
      <c r="J73" s="8">
        <v>1</v>
      </c>
      <c r="K73" s="8" t="s">
        <v>15</v>
      </c>
    </row>
    <row r="74" spans="1:11">
      <c r="A74" s="4" t="s">
        <v>179</v>
      </c>
      <c r="B74" s="4" t="s">
        <v>182</v>
      </c>
      <c r="C74" s="4" t="s">
        <v>183</v>
      </c>
      <c r="D74" s="4" t="s">
        <v>27</v>
      </c>
      <c r="E74" s="4">
        <v>61.6</v>
      </c>
      <c r="F74" s="4">
        <f t="shared" si="3"/>
        <v>24.64</v>
      </c>
      <c r="G74" s="4">
        <v>0</v>
      </c>
      <c r="H74" s="4">
        <f t="shared" si="4"/>
        <v>0</v>
      </c>
      <c r="I74" s="4">
        <f t="shared" si="5"/>
        <v>24.64</v>
      </c>
      <c r="J74" s="9">
        <v>2</v>
      </c>
      <c r="K74" s="9" t="s">
        <v>353</v>
      </c>
    </row>
    <row r="75" spans="1:11">
      <c r="A75" s="3" t="s">
        <v>184</v>
      </c>
      <c r="B75" s="3" t="s">
        <v>185</v>
      </c>
      <c r="C75" s="3" t="s">
        <v>186</v>
      </c>
      <c r="D75" s="3" t="s">
        <v>14</v>
      </c>
      <c r="E75" s="3">
        <v>66.7</v>
      </c>
      <c r="F75" s="3">
        <f t="shared" si="3"/>
        <v>26.680000000000003</v>
      </c>
      <c r="G75" s="3">
        <v>88</v>
      </c>
      <c r="H75" s="3">
        <f t="shared" si="4"/>
        <v>52.8</v>
      </c>
      <c r="I75" s="3">
        <f t="shared" si="5"/>
        <v>79.48</v>
      </c>
      <c r="J75" s="8">
        <v>1</v>
      </c>
      <c r="K75" s="8" t="s">
        <v>15</v>
      </c>
    </row>
    <row r="76" spans="1:11">
      <c r="A76" s="4" t="s">
        <v>184</v>
      </c>
      <c r="B76" s="4" t="s">
        <v>187</v>
      </c>
      <c r="C76" s="4" t="s">
        <v>188</v>
      </c>
      <c r="D76" s="4" t="s">
        <v>27</v>
      </c>
      <c r="E76" s="4">
        <v>71.8</v>
      </c>
      <c r="F76" s="4">
        <f t="shared" si="3"/>
        <v>28.72</v>
      </c>
      <c r="G76" s="4">
        <v>0</v>
      </c>
      <c r="H76" s="4">
        <f t="shared" si="4"/>
        <v>0</v>
      </c>
      <c r="I76" s="4">
        <f t="shared" si="5"/>
        <v>28.72</v>
      </c>
      <c r="J76" s="9">
        <v>2</v>
      </c>
      <c r="K76" s="9" t="s">
        <v>353</v>
      </c>
    </row>
    <row r="77" spans="1:11">
      <c r="A77" s="3" t="s">
        <v>189</v>
      </c>
      <c r="B77" s="3" t="s">
        <v>190</v>
      </c>
      <c r="C77" s="3" t="s">
        <v>191</v>
      </c>
      <c r="D77" s="3" t="s">
        <v>14</v>
      </c>
      <c r="E77" s="3">
        <v>73.7</v>
      </c>
      <c r="F77" s="3">
        <f t="shared" si="3"/>
        <v>29.480000000000004</v>
      </c>
      <c r="G77" s="3">
        <v>86.8</v>
      </c>
      <c r="H77" s="3">
        <f t="shared" si="4"/>
        <v>52.08</v>
      </c>
      <c r="I77" s="3">
        <f t="shared" si="5"/>
        <v>81.56</v>
      </c>
      <c r="J77" s="8">
        <v>1</v>
      </c>
      <c r="K77" s="8" t="s">
        <v>15</v>
      </c>
    </row>
    <row r="78" spans="1:11">
      <c r="A78" s="4" t="s">
        <v>189</v>
      </c>
      <c r="B78" s="4" t="s">
        <v>192</v>
      </c>
      <c r="C78" s="4" t="s">
        <v>193</v>
      </c>
      <c r="D78" s="4" t="s">
        <v>14</v>
      </c>
      <c r="E78" s="4">
        <v>68.2</v>
      </c>
      <c r="F78" s="4">
        <f t="shared" si="3"/>
        <v>27.28</v>
      </c>
      <c r="G78" s="4">
        <v>83.2</v>
      </c>
      <c r="H78" s="4">
        <f t="shared" si="4"/>
        <v>49.92</v>
      </c>
      <c r="I78" s="4">
        <f t="shared" si="5"/>
        <v>77.2</v>
      </c>
      <c r="J78" s="9">
        <v>2</v>
      </c>
      <c r="K78" s="9" t="s">
        <v>353</v>
      </c>
    </row>
    <row r="79" spans="1:11">
      <c r="A79" s="3" t="s">
        <v>194</v>
      </c>
      <c r="B79" s="3" t="s">
        <v>195</v>
      </c>
      <c r="C79" s="3" t="s">
        <v>196</v>
      </c>
      <c r="D79" s="3" t="s">
        <v>27</v>
      </c>
      <c r="E79" s="3">
        <v>73.3</v>
      </c>
      <c r="F79" s="3">
        <f t="shared" si="3"/>
        <v>29.32</v>
      </c>
      <c r="G79" s="3">
        <v>86</v>
      </c>
      <c r="H79" s="3">
        <f t="shared" si="4"/>
        <v>51.6</v>
      </c>
      <c r="I79" s="3">
        <f t="shared" si="5"/>
        <v>80.92</v>
      </c>
      <c r="J79" s="8">
        <v>1</v>
      </c>
      <c r="K79" s="8" t="s">
        <v>15</v>
      </c>
    </row>
    <row r="80" spans="1:11">
      <c r="A80" s="4" t="s">
        <v>194</v>
      </c>
      <c r="B80" s="4">
        <v>20210101507</v>
      </c>
      <c r="C80" s="4" t="s">
        <v>197</v>
      </c>
      <c r="D80" s="4" t="s">
        <v>14</v>
      </c>
      <c r="E80" s="4">
        <v>69.2</v>
      </c>
      <c r="F80" s="4">
        <f t="shared" si="3"/>
        <v>27.680000000000003</v>
      </c>
      <c r="G80" s="4">
        <v>86.3</v>
      </c>
      <c r="H80" s="4">
        <f t="shared" si="4"/>
        <v>51.779999999999994</v>
      </c>
      <c r="I80" s="4">
        <f t="shared" si="5"/>
        <v>79.459999999999994</v>
      </c>
      <c r="J80" s="9">
        <v>2</v>
      </c>
      <c r="K80" s="9" t="s">
        <v>353</v>
      </c>
    </row>
    <row r="81" spans="1:11">
      <c r="A81" s="3" t="s">
        <v>198</v>
      </c>
      <c r="B81" s="3" t="s">
        <v>199</v>
      </c>
      <c r="C81" s="3" t="s">
        <v>200</v>
      </c>
      <c r="D81" s="3" t="s">
        <v>14</v>
      </c>
      <c r="E81" s="3">
        <v>63.4</v>
      </c>
      <c r="F81" s="3">
        <f t="shared" si="3"/>
        <v>25.36</v>
      </c>
      <c r="G81" s="3">
        <v>89.2</v>
      </c>
      <c r="H81" s="3">
        <f t="shared" si="4"/>
        <v>53.52</v>
      </c>
      <c r="I81" s="3">
        <f t="shared" si="5"/>
        <v>78.88</v>
      </c>
      <c r="J81" s="8">
        <v>1</v>
      </c>
      <c r="K81" s="8" t="s">
        <v>15</v>
      </c>
    </row>
    <row r="82" spans="1:11">
      <c r="A82" s="3" t="s">
        <v>198</v>
      </c>
      <c r="B82" s="3" t="s">
        <v>201</v>
      </c>
      <c r="C82" s="3" t="s">
        <v>202</v>
      </c>
      <c r="D82" s="3" t="s">
        <v>27</v>
      </c>
      <c r="E82" s="3">
        <v>61.8</v>
      </c>
      <c r="F82" s="3">
        <f t="shared" si="3"/>
        <v>24.72</v>
      </c>
      <c r="G82" s="3">
        <v>89</v>
      </c>
      <c r="H82" s="3">
        <f t="shared" si="4"/>
        <v>53.4</v>
      </c>
      <c r="I82" s="3">
        <f t="shared" si="5"/>
        <v>78.12</v>
      </c>
      <c r="J82" s="8">
        <v>2</v>
      </c>
      <c r="K82" s="8" t="s">
        <v>15</v>
      </c>
    </row>
    <row r="83" spans="1:11">
      <c r="A83" s="4" t="s">
        <v>198</v>
      </c>
      <c r="B83" s="4" t="s">
        <v>203</v>
      </c>
      <c r="C83" s="4" t="s">
        <v>204</v>
      </c>
      <c r="D83" s="4" t="s">
        <v>14</v>
      </c>
      <c r="E83" s="4">
        <v>60.6</v>
      </c>
      <c r="F83" s="4">
        <f t="shared" si="3"/>
        <v>24.240000000000002</v>
      </c>
      <c r="G83" s="4">
        <v>86.2</v>
      </c>
      <c r="H83" s="4">
        <f t="shared" si="4"/>
        <v>51.72</v>
      </c>
      <c r="I83" s="4">
        <f t="shared" si="5"/>
        <v>75.960000000000008</v>
      </c>
      <c r="J83" s="9">
        <v>3</v>
      </c>
      <c r="K83" s="9" t="s">
        <v>353</v>
      </c>
    </row>
    <row r="84" spans="1:11">
      <c r="A84" s="4" t="s">
        <v>198</v>
      </c>
      <c r="B84" s="4" t="s">
        <v>205</v>
      </c>
      <c r="C84" s="4" t="s">
        <v>206</v>
      </c>
      <c r="D84" s="4" t="s">
        <v>14</v>
      </c>
      <c r="E84" s="4">
        <v>61.3</v>
      </c>
      <c r="F84" s="4">
        <f t="shared" si="3"/>
        <v>24.52</v>
      </c>
      <c r="G84" s="4">
        <v>83.4</v>
      </c>
      <c r="H84" s="4">
        <f t="shared" si="4"/>
        <v>50.04</v>
      </c>
      <c r="I84" s="4">
        <f t="shared" si="5"/>
        <v>74.56</v>
      </c>
      <c r="J84" s="9">
        <v>4</v>
      </c>
      <c r="K84" s="9" t="s">
        <v>353</v>
      </c>
    </row>
    <row r="85" spans="1:11">
      <c r="A85" s="3" t="s">
        <v>207</v>
      </c>
      <c r="B85" s="3" t="s">
        <v>208</v>
      </c>
      <c r="C85" s="3" t="s">
        <v>209</v>
      </c>
      <c r="D85" s="3" t="s">
        <v>14</v>
      </c>
      <c r="E85" s="3">
        <v>60.1</v>
      </c>
      <c r="F85" s="3">
        <f t="shared" si="3"/>
        <v>24.040000000000003</v>
      </c>
      <c r="G85" s="3">
        <v>84</v>
      </c>
      <c r="H85" s="3">
        <f t="shared" si="4"/>
        <v>50.4</v>
      </c>
      <c r="I85" s="3">
        <f t="shared" si="5"/>
        <v>74.44</v>
      </c>
      <c r="J85" s="8">
        <v>1</v>
      </c>
      <c r="K85" s="8" t="s">
        <v>15</v>
      </c>
    </row>
    <row r="86" spans="1:11">
      <c r="A86" s="3" t="s">
        <v>210</v>
      </c>
      <c r="B86" s="3" t="s">
        <v>211</v>
      </c>
      <c r="C86" s="3" t="s">
        <v>212</v>
      </c>
      <c r="D86" s="3" t="s">
        <v>27</v>
      </c>
      <c r="E86" s="3">
        <v>55.5</v>
      </c>
      <c r="F86" s="3">
        <f t="shared" si="3"/>
        <v>22.200000000000003</v>
      </c>
      <c r="G86" s="3">
        <v>92.4</v>
      </c>
      <c r="H86" s="3">
        <f t="shared" si="4"/>
        <v>55.440000000000005</v>
      </c>
      <c r="I86" s="3">
        <f t="shared" si="5"/>
        <v>77.640000000000015</v>
      </c>
      <c r="J86" s="8">
        <v>1</v>
      </c>
      <c r="K86" s="8" t="s">
        <v>15</v>
      </c>
    </row>
    <row r="87" spans="1:11">
      <c r="A87" s="3" t="s">
        <v>213</v>
      </c>
      <c r="B87" s="3" t="s">
        <v>214</v>
      </c>
      <c r="C87" s="3" t="s">
        <v>215</v>
      </c>
      <c r="D87" s="3" t="s">
        <v>14</v>
      </c>
      <c r="E87" s="3">
        <v>60.2</v>
      </c>
      <c r="F87" s="3">
        <f>E87*0.4</f>
        <v>24.080000000000002</v>
      </c>
      <c r="G87" s="3">
        <v>90</v>
      </c>
      <c r="H87" s="3">
        <f>G87*0.6</f>
        <v>54</v>
      </c>
      <c r="I87" s="3">
        <f>F87+H87</f>
        <v>78.08</v>
      </c>
      <c r="J87" s="8">
        <v>1</v>
      </c>
      <c r="K87" s="8" t="s">
        <v>15</v>
      </c>
    </row>
    <row r="88" spans="1:11">
      <c r="A88" s="4" t="s">
        <v>213</v>
      </c>
      <c r="B88" s="4" t="s">
        <v>216</v>
      </c>
      <c r="C88" s="4" t="s">
        <v>217</v>
      </c>
      <c r="D88" s="4" t="s">
        <v>27</v>
      </c>
      <c r="E88" s="4">
        <v>61.6</v>
      </c>
      <c r="F88" s="4">
        <f>E88*0.4</f>
        <v>24.64</v>
      </c>
      <c r="G88" s="4">
        <v>87.8</v>
      </c>
      <c r="H88" s="4">
        <f>G88*0.6</f>
        <v>52.68</v>
      </c>
      <c r="I88" s="4">
        <f>F88+H88</f>
        <v>77.319999999999993</v>
      </c>
      <c r="J88" s="9">
        <v>2</v>
      </c>
      <c r="K88" s="9" t="s">
        <v>353</v>
      </c>
    </row>
    <row r="89" spans="1:11">
      <c r="A89" s="3" t="s">
        <v>218</v>
      </c>
      <c r="B89" s="3" t="s">
        <v>219</v>
      </c>
      <c r="C89" s="3" t="s">
        <v>220</v>
      </c>
      <c r="D89" s="3" t="s">
        <v>27</v>
      </c>
      <c r="E89" s="3">
        <v>67.900000000000006</v>
      </c>
      <c r="F89" s="3">
        <f t="shared" si="3"/>
        <v>27.160000000000004</v>
      </c>
      <c r="G89" s="3">
        <v>88</v>
      </c>
      <c r="H89" s="3">
        <f t="shared" si="4"/>
        <v>52.8</v>
      </c>
      <c r="I89" s="3">
        <f t="shared" si="5"/>
        <v>79.960000000000008</v>
      </c>
      <c r="J89" s="8">
        <v>1</v>
      </c>
      <c r="K89" s="8" t="s">
        <v>15</v>
      </c>
    </row>
    <row r="90" spans="1:11">
      <c r="A90" s="4" t="s">
        <v>218</v>
      </c>
      <c r="B90" s="4" t="s">
        <v>221</v>
      </c>
      <c r="C90" s="4" t="s">
        <v>222</v>
      </c>
      <c r="D90" s="4" t="s">
        <v>27</v>
      </c>
      <c r="E90" s="4">
        <v>67.599999999999994</v>
      </c>
      <c r="F90" s="4">
        <f t="shared" si="3"/>
        <v>27.04</v>
      </c>
      <c r="G90" s="4">
        <v>0</v>
      </c>
      <c r="H90" s="4">
        <f t="shared" si="4"/>
        <v>0</v>
      </c>
      <c r="I90" s="4">
        <f t="shared" si="5"/>
        <v>27.04</v>
      </c>
      <c r="J90" s="9">
        <v>2</v>
      </c>
      <c r="K90" s="9" t="s">
        <v>353</v>
      </c>
    </row>
    <row r="91" spans="1:11">
      <c r="A91" s="3" t="s">
        <v>223</v>
      </c>
      <c r="B91" s="3" t="s">
        <v>224</v>
      </c>
      <c r="C91" s="3" t="s">
        <v>225</v>
      </c>
      <c r="D91" s="3" t="s">
        <v>27</v>
      </c>
      <c r="E91" s="3">
        <v>74.900000000000006</v>
      </c>
      <c r="F91" s="3">
        <f t="shared" si="3"/>
        <v>29.960000000000004</v>
      </c>
      <c r="G91" s="3">
        <v>91.8</v>
      </c>
      <c r="H91" s="3">
        <f t="shared" si="4"/>
        <v>55.08</v>
      </c>
      <c r="I91" s="3">
        <f t="shared" si="5"/>
        <v>85.04</v>
      </c>
      <c r="J91" s="8">
        <v>1</v>
      </c>
      <c r="K91" s="8" t="s">
        <v>15</v>
      </c>
    </row>
    <row r="92" spans="1:11">
      <c r="A92" s="3" t="s">
        <v>223</v>
      </c>
      <c r="B92" s="3" t="s">
        <v>226</v>
      </c>
      <c r="C92" s="3" t="s">
        <v>227</v>
      </c>
      <c r="D92" s="3" t="s">
        <v>14</v>
      </c>
      <c r="E92" s="3">
        <v>73.8</v>
      </c>
      <c r="F92" s="3">
        <f t="shared" si="3"/>
        <v>29.52</v>
      </c>
      <c r="G92" s="3">
        <v>88.4</v>
      </c>
      <c r="H92" s="3">
        <f t="shared" si="4"/>
        <v>53.04</v>
      </c>
      <c r="I92" s="3">
        <f t="shared" si="5"/>
        <v>82.56</v>
      </c>
      <c r="J92" s="8">
        <v>2</v>
      </c>
      <c r="K92" s="8" t="s">
        <v>15</v>
      </c>
    </row>
    <row r="93" spans="1:11">
      <c r="A93" s="3" t="s">
        <v>223</v>
      </c>
      <c r="B93" s="3" t="s">
        <v>228</v>
      </c>
      <c r="C93" s="3" t="s">
        <v>229</v>
      </c>
      <c r="D93" s="3" t="s">
        <v>27</v>
      </c>
      <c r="E93" s="3">
        <v>76.2</v>
      </c>
      <c r="F93" s="3">
        <f t="shared" si="3"/>
        <v>30.480000000000004</v>
      </c>
      <c r="G93" s="3">
        <v>86.2</v>
      </c>
      <c r="H93" s="3">
        <f t="shared" si="4"/>
        <v>51.72</v>
      </c>
      <c r="I93" s="3">
        <f t="shared" si="5"/>
        <v>82.2</v>
      </c>
      <c r="J93" s="8">
        <v>3</v>
      </c>
      <c r="K93" s="8" t="s">
        <v>15</v>
      </c>
    </row>
    <row r="94" spans="1:11">
      <c r="A94" s="3" t="s">
        <v>223</v>
      </c>
      <c r="B94" s="3" t="s">
        <v>230</v>
      </c>
      <c r="C94" s="3" t="s">
        <v>231</v>
      </c>
      <c r="D94" s="3" t="s">
        <v>14</v>
      </c>
      <c r="E94" s="3">
        <v>74.5</v>
      </c>
      <c r="F94" s="3">
        <f t="shared" si="3"/>
        <v>29.8</v>
      </c>
      <c r="G94" s="3">
        <v>85.8</v>
      </c>
      <c r="H94" s="3">
        <f t="shared" si="4"/>
        <v>51.48</v>
      </c>
      <c r="I94" s="3">
        <f t="shared" si="5"/>
        <v>81.28</v>
      </c>
      <c r="J94" s="8">
        <v>4</v>
      </c>
      <c r="K94" s="8" t="s">
        <v>15</v>
      </c>
    </row>
    <row r="95" spans="1:11">
      <c r="A95" s="3" t="s">
        <v>223</v>
      </c>
      <c r="B95" s="3" t="s">
        <v>232</v>
      </c>
      <c r="C95" s="3" t="s">
        <v>233</v>
      </c>
      <c r="D95" s="3" t="s">
        <v>27</v>
      </c>
      <c r="E95" s="3">
        <v>74.2</v>
      </c>
      <c r="F95" s="3">
        <f t="shared" si="3"/>
        <v>29.680000000000003</v>
      </c>
      <c r="G95" s="3">
        <v>85.8</v>
      </c>
      <c r="H95" s="3">
        <f t="shared" si="4"/>
        <v>51.48</v>
      </c>
      <c r="I95" s="3">
        <f t="shared" si="5"/>
        <v>81.16</v>
      </c>
      <c r="J95" s="8">
        <v>5</v>
      </c>
      <c r="K95" s="8" t="s">
        <v>15</v>
      </c>
    </row>
    <row r="96" spans="1:11">
      <c r="A96" s="3" t="s">
        <v>223</v>
      </c>
      <c r="B96" s="3" t="s">
        <v>234</v>
      </c>
      <c r="C96" s="3" t="s">
        <v>235</v>
      </c>
      <c r="D96" s="3" t="s">
        <v>27</v>
      </c>
      <c r="E96" s="3">
        <v>74.099999999999994</v>
      </c>
      <c r="F96" s="3">
        <f t="shared" si="3"/>
        <v>29.64</v>
      </c>
      <c r="G96" s="3">
        <v>85</v>
      </c>
      <c r="H96" s="3">
        <f t="shared" si="4"/>
        <v>51</v>
      </c>
      <c r="I96" s="3">
        <f t="shared" si="5"/>
        <v>80.64</v>
      </c>
      <c r="J96" s="8">
        <v>6</v>
      </c>
      <c r="K96" s="8" t="s">
        <v>15</v>
      </c>
    </row>
    <row r="97" spans="1:11">
      <c r="A97" s="3" t="s">
        <v>223</v>
      </c>
      <c r="B97" s="3" t="s">
        <v>236</v>
      </c>
      <c r="C97" s="3" t="s">
        <v>237</v>
      </c>
      <c r="D97" s="3" t="s">
        <v>14</v>
      </c>
      <c r="E97" s="3">
        <v>73.5</v>
      </c>
      <c r="F97" s="3">
        <f t="shared" si="3"/>
        <v>29.400000000000002</v>
      </c>
      <c r="G97" s="3">
        <v>85</v>
      </c>
      <c r="H97" s="3">
        <f t="shared" si="4"/>
        <v>51</v>
      </c>
      <c r="I97" s="3">
        <f t="shared" si="5"/>
        <v>80.400000000000006</v>
      </c>
      <c r="J97" s="8">
        <v>7</v>
      </c>
      <c r="K97" s="8" t="s">
        <v>15</v>
      </c>
    </row>
    <row r="98" spans="1:11">
      <c r="A98" s="3" t="s">
        <v>223</v>
      </c>
      <c r="B98" s="3" t="s">
        <v>238</v>
      </c>
      <c r="C98" s="3" t="s">
        <v>239</v>
      </c>
      <c r="D98" s="3" t="s">
        <v>14</v>
      </c>
      <c r="E98" s="3">
        <v>70.8</v>
      </c>
      <c r="F98" s="3">
        <f t="shared" si="3"/>
        <v>28.32</v>
      </c>
      <c r="G98" s="3">
        <v>86</v>
      </c>
      <c r="H98" s="3">
        <f t="shared" si="4"/>
        <v>51.6</v>
      </c>
      <c r="I98" s="3">
        <f t="shared" si="5"/>
        <v>79.92</v>
      </c>
      <c r="J98" s="8">
        <v>8</v>
      </c>
      <c r="K98" s="8" t="s">
        <v>15</v>
      </c>
    </row>
    <row r="99" spans="1:11">
      <c r="A99" s="3" t="s">
        <v>223</v>
      </c>
      <c r="B99" s="3" t="s">
        <v>240</v>
      </c>
      <c r="C99" s="3" t="s">
        <v>241</v>
      </c>
      <c r="D99" s="3" t="s">
        <v>27</v>
      </c>
      <c r="E99" s="3">
        <v>70.3</v>
      </c>
      <c r="F99" s="3">
        <f t="shared" si="3"/>
        <v>28.12</v>
      </c>
      <c r="G99" s="3">
        <v>86.2</v>
      </c>
      <c r="H99" s="3">
        <f t="shared" si="4"/>
        <v>51.72</v>
      </c>
      <c r="I99" s="3">
        <f t="shared" si="5"/>
        <v>79.84</v>
      </c>
      <c r="J99" s="8">
        <v>9</v>
      </c>
      <c r="K99" s="8" t="s">
        <v>15</v>
      </c>
    </row>
    <row r="100" spans="1:11">
      <c r="A100" s="3" t="s">
        <v>223</v>
      </c>
      <c r="B100" s="3" t="s">
        <v>242</v>
      </c>
      <c r="C100" s="3" t="s">
        <v>243</v>
      </c>
      <c r="D100" s="3" t="s">
        <v>14</v>
      </c>
      <c r="E100" s="3">
        <v>67.7</v>
      </c>
      <c r="F100" s="3">
        <f t="shared" si="3"/>
        <v>27.080000000000002</v>
      </c>
      <c r="G100" s="3">
        <v>87.4</v>
      </c>
      <c r="H100" s="3">
        <f t="shared" si="4"/>
        <v>52.440000000000005</v>
      </c>
      <c r="I100" s="3">
        <f t="shared" si="5"/>
        <v>79.52000000000001</v>
      </c>
      <c r="J100" s="8">
        <v>10</v>
      </c>
      <c r="K100" s="8" t="s">
        <v>15</v>
      </c>
    </row>
    <row r="101" spans="1:11">
      <c r="A101" s="3" t="s">
        <v>223</v>
      </c>
      <c r="B101" s="3" t="s">
        <v>244</v>
      </c>
      <c r="C101" s="3" t="s">
        <v>245</v>
      </c>
      <c r="D101" s="3" t="s">
        <v>27</v>
      </c>
      <c r="E101" s="3">
        <v>69.5</v>
      </c>
      <c r="F101" s="3">
        <f t="shared" si="3"/>
        <v>27.8</v>
      </c>
      <c r="G101" s="3">
        <v>85.6</v>
      </c>
      <c r="H101" s="3">
        <f t="shared" si="4"/>
        <v>51.359999999999992</v>
      </c>
      <c r="I101" s="3">
        <f t="shared" si="5"/>
        <v>79.16</v>
      </c>
      <c r="J101" s="8">
        <v>11</v>
      </c>
      <c r="K101" s="8" t="s">
        <v>15</v>
      </c>
    </row>
    <row r="102" spans="1:11">
      <c r="A102" s="3" t="s">
        <v>223</v>
      </c>
      <c r="B102" s="3" t="s">
        <v>246</v>
      </c>
      <c r="C102" s="3" t="s">
        <v>247</v>
      </c>
      <c r="D102" s="3" t="s">
        <v>27</v>
      </c>
      <c r="E102" s="3">
        <v>67.599999999999994</v>
      </c>
      <c r="F102" s="3">
        <f t="shared" si="3"/>
        <v>27.04</v>
      </c>
      <c r="G102" s="3">
        <v>86</v>
      </c>
      <c r="H102" s="3">
        <f t="shared" si="4"/>
        <v>51.6</v>
      </c>
      <c r="I102" s="3">
        <f t="shared" si="5"/>
        <v>78.64</v>
      </c>
      <c r="J102" s="8">
        <v>12</v>
      </c>
      <c r="K102" s="8" t="s">
        <v>15</v>
      </c>
    </row>
    <row r="103" spans="1:11">
      <c r="A103" s="4" t="s">
        <v>223</v>
      </c>
      <c r="B103" s="4" t="s">
        <v>248</v>
      </c>
      <c r="C103" s="4" t="s">
        <v>249</v>
      </c>
      <c r="D103" s="4" t="s">
        <v>14</v>
      </c>
      <c r="E103" s="4">
        <v>68.400000000000006</v>
      </c>
      <c r="F103" s="4">
        <f t="shared" si="3"/>
        <v>27.360000000000003</v>
      </c>
      <c r="G103" s="4">
        <v>85</v>
      </c>
      <c r="H103" s="4">
        <f t="shared" si="4"/>
        <v>51</v>
      </c>
      <c r="I103" s="4">
        <f t="shared" si="5"/>
        <v>78.36</v>
      </c>
      <c r="J103" s="9">
        <v>13</v>
      </c>
      <c r="K103" s="9" t="s">
        <v>353</v>
      </c>
    </row>
    <row r="104" spans="1:11">
      <c r="A104" s="4" t="s">
        <v>223</v>
      </c>
      <c r="B104" s="4" t="s">
        <v>250</v>
      </c>
      <c r="C104" s="4" t="s">
        <v>251</v>
      </c>
      <c r="D104" s="4" t="s">
        <v>14</v>
      </c>
      <c r="E104" s="4">
        <v>68.099999999999994</v>
      </c>
      <c r="F104" s="4">
        <f t="shared" si="3"/>
        <v>27.24</v>
      </c>
      <c r="G104" s="4">
        <v>85.2</v>
      </c>
      <c r="H104" s="4">
        <f t="shared" si="4"/>
        <v>51.12</v>
      </c>
      <c r="I104" s="4">
        <f t="shared" si="5"/>
        <v>78.36</v>
      </c>
      <c r="J104" s="9">
        <v>14</v>
      </c>
      <c r="K104" s="9" t="s">
        <v>353</v>
      </c>
    </row>
    <row r="105" spans="1:11">
      <c r="A105" s="4" t="s">
        <v>223</v>
      </c>
      <c r="B105" s="4" t="s">
        <v>252</v>
      </c>
      <c r="C105" s="4" t="s">
        <v>253</v>
      </c>
      <c r="D105" s="4" t="s">
        <v>14</v>
      </c>
      <c r="E105" s="4">
        <v>66.8</v>
      </c>
      <c r="F105" s="4">
        <f t="shared" si="3"/>
        <v>26.72</v>
      </c>
      <c r="G105" s="4">
        <v>86</v>
      </c>
      <c r="H105" s="4">
        <f t="shared" si="4"/>
        <v>51.6</v>
      </c>
      <c r="I105" s="4">
        <f t="shared" si="5"/>
        <v>78.319999999999993</v>
      </c>
      <c r="J105" s="9">
        <v>15</v>
      </c>
      <c r="K105" s="9" t="s">
        <v>353</v>
      </c>
    </row>
    <row r="106" spans="1:11">
      <c r="A106" s="4" t="s">
        <v>223</v>
      </c>
      <c r="B106" s="4" t="s">
        <v>254</v>
      </c>
      <c r="C106" s="4" t="s">
        <v>255</v>
      </c>
      <c r="D106" s="4" t="s">
        <v>14</v>
      </c>
      <c r="E106" s="4">
        <v>64.7</v>
      </c>
      <c r="F106" s="4">
        <f t="shared" si="3"/>
        <v>25.880000000000003</v>
      </c>
      <c r="G106" s="4">
        <v>87</v>
      </c>
      <c r="H106" s="4">
        <f t="shared" si="4"/>
        <v>52.199999999999996</v>
      </c>
      <c r="I106" s="4">
        <f t="shared" si="5"/>
        <v>78.08</v>
      </c>
      <c r="J106" s="9">
        <v>16</v>
      </c>
      <c r="K106" s="9" t="s">
        <v>353</v>
      </c>
    </row>
    <row r="107" spans="1:11">
      <c r="A107" s="4" t="s">
        <v>223</v>
      </c>
      <c r="B107" s="4" t="s">
        <v>256</v>
      </c>
      <c r="C107" s="4" t="s">
        <v>257</v>
      </c>
      <c r="D107" s="4" t="s">
        <v>27</v>
      </c>
      <c r="E107" s="4">
        <v>72.400000000000006</v>
      </c>
      <c r="F107" s="4">
        <f t="shared" si="3"/>
        <v>28.960000000000004</v>
      </c>
      <c r="G107" s="4">
        <v>81.599999999999994</v>
      </c>
      <c r="H107" s="4">
        <f t="shared" si="4"/>
        <v>48.959999999999994</v>
      </c>
      <c r="I107" s="4">
        <f t="shared" si="5"/>
        <v>77.92</v>
      </c>
      <c r="J107" s="9">
        <v>17</v>
      </c>
      <c r="K107" s="9" t="s">
        <v>353</v>
      </c>
    </row>
    <row r="108" spans="1:11">
      <c r="A108" s="4" t="s">
        <v>223</v>
      </c>
      <c r="B108" s="4" t="s">
        <v>258</v>
      </c>
      <c r="C108" s="4" t="s">
        <v>259</v>
      </c>
      <c r="D108" s="4" t="s">
        <v>27</v>
      </c>
      <c r="E108" s="4">
        <v>70.8</v>
      </c>
      <c r="F108" s="4">
        <f t="shared" si="3"/>
        <v>28.32</v>
      </c>
      <c r="G108" s="4">
        <v>82.6</v>
      </c>
      <c r="H108" s="4">
        <f t="shared" si="4"/>
        <v>49.559999999999995</v>
      </c>
      <c r="I108" s="4">
        <f t="shared" si="5"/>
        <v>77.88</v>
      </c>
      <c r="J108" s="9">
        <v>18</v>
      </c>
      <c r="K108" s="9" t="s">
        <v>353</v>
      </c>
    </row>
    <row r="109" spans="1:11">
      <c r="A109" s="4" t="s">
        <v>223</v>
      </c>
      <c r="B109" s="4" t="s">
        <v>260</v>
      </c>
      <c r="C109" s="4" t="s">
        <v>261</v>
      </c>
      <c r="D109" s="4" t="s">
        <v>27</v>
      </c>
      <c r="E109" s="4">
        <v>67.7</v>
      </c>
      <c r="F109" s="4">
        <f t="shared" si="3"/>
        <v>27.080000000000002</v>
      </c>
      <c r="G109" s="4">
        <v>84</v>
      </c>
      <c r="H109" s="4">
        <f t="shared" si="4"/>
        <v>50.4</v>
      </c>
      <c r="I109" s="4">
        <f t="shared" si="5"/>
        <v>77.48</v>
      </c>
      <c r="J109" s="9">
        <v>19</v>
      </c>
      <c r="K109" s="9" t="s">
        <v>353</v>
      </c>
    </row>
    <row r="110" spans="1:11">
      <c r="A110" s="4" t="s">
        <v>223</v>
      </c>
      <c r="B110" s="4" t="s">
        <v>262</v>
      </c>
      <c r="C110" s="4" t="s">
        <v>263</v>
      </c>
      <c r="D110" s="4" t="s">
        <v>27</v>
      </c>
      <c r="E110" s="4">
        <v>66.099999999999994</v>
      </c>
      <c r="F110" s="4">
        <f t="shared" si="3"/>
        <v>26.439999999999998</v>
      </c>
      <c r="G110" s="4">
        <v>85</v>
      </c>
      <c r="H110" s="4">
        <f t="shared" si="4"/>
        <v>51</v>
      </c>
      <c r="I110" s="4">
        <f t="shared" si="5"/>
        <v>77.44</v>
      </c>
      <c r="J110" s="9">
        <v>20</v>
      </c>
      <c r="K110" s="9" t="s">
        <v>353</v>
      </c>
    </row>
    <row r="111" spans="1:11">
      <c r="A111" s="4" t="s">
        <v>223</v>
      </c>
      <c r="B111" s="4" t="s">
        <v>264</v>
      </c>
      <c r="C111" s="4" t="s">
        <v>265</v>
      </c>
      <c r="D111" s="4" t="s">
        <v>27</v>
      </c>
      <c r="E111" s="4">
        <v>66.5</v>
      </c>
      <c r="F111" s="4">
        <f t="shared" si="3"/>
        <v>26.6</v>
      </c>
      <c r="G111" s="4">
        <v>84.6</v>
      </c>
      <c r="H111" s="4">
        <f t="shared" si="4"/>
        <v>50.76</v>
      </c>
      <c r="I111" s="4">
        <f t="shared" si="5"/>
        <v>77.36</v>
      </c>
      <c r="J111" s="9">
        <v>21</v>
      </c>
      <c r="K111" s="9" t="s">
        <v>353</v>
      </c>
    </row>
    <row r="112" spans="1:11">
      <c r="A112" s="4" t="s">
        <v>223</v>
      </c>
      <c r="B112" s="4" t="s">
        <v>266</v>
      </c>
      <c r="C112" s="4" t="s">
        <v>267</v>
      </c>
      <c r="D112" s="4" t="s">
        <v>27</v>
      </c>
      <c r="E112" s="4">
        <v>63</v>
      </c>
      <c r="F112" s="4">
        <f t="shared" si="3"/>
        <v>25.200000000000003</v>
      </c>
      <c r="G112" s="4">
        <v>86</v>
      </c>
      <c r="H112" s="4">
        <f t="shared" si="4"/>
        <v>51.6</v>
      </c>
      <c r="I112" s="4">
        <f t="shared" si="5"/>
        <v>76.800000000000011</v>
      </c>
      <c r="J112" s="9">
        <v>22</v>
      </c>
      <c r="K112" s="9" t="s">
        <v>353</v>
      </c>
    </row>
    <row r="113" spans="1:11">
      <c r="A113" s="4" t="s">
        <v>223</v>
      </c>
      <c r="B113" s="4" t="s">
        <v>268</v>
      </c>
      <c r="C113" s="4" t="s">
        <v>269</v>
      </c>
      <c r="D113" s="4" t="s">
        <v>14</v>
      </c>
      <c r="E113" s="4">
        <v>62.7</v>
      </c>
      <c r="F113" s="4">
        <f t="shared" si="3"/>
        <v>25.080000000000002</v>
      </c>
      <c r="G113" s="4">
        <v>83.8</v>
      </c>
      <c r="H113" s="4">
        <f t="shared" si="4"/>
        <v>50.279999999999994</v>
      </c>
      <c r="I113" s="4">
        <f t="shared" si="5"/>
        <v>75.36</v>
      </c>
      <c r="J113" s="9">
        <v>23</v>
      </c>
      <c r="K113" s="9" t="s">
        <v>353</v>
      </c>
    </row>
    <row r="114" spans="1:11">
      <c r="A114" s="4" t="s">
        <v>223</v>
      </c>
      <c r="B114" s="4" t="s">
        <v>270</v>
      </c>
      <c r="C114" s="4" t="s">
        <v>271</v>
      </c>
      <c r="D114" s="4" t="s">
        <v>27</v>
      </c>
      <c r="E114" s="4">
        <v>62.5</v>
      </c>
      <c r="F114" s="4">
        <f t="shared" si="3"/>
        <v>25</v>
      </c>
      <c r="G114" s="4">
        <v>0</v>
      </c>
      <c r="H114" s="4">
        <f t="shared" si="4"/>
        <v>0</v>
      </c>
      <c r="I114" s="4">
        <f t="shared" si="5"/>
        <v>25</v>
      </c>
      <c r="J114" s="9">
        <v>24</v>
      </c>
      <c r="K114" s="9" t="s">
        <v>353</v>
      </c>
    </row>
    <row r="115" spans="1:11">
      <c r="A115" s="4" t="s">
        <v>223</v>
      </c>
      <c r="B115" s="4" t="s">
        <v>272</v>
      </c>
      <c r="C115" s="4" t="s">
        <v>273</v>
      </c>
      <c r="D115" s="4" t="s">
        <v>14</v>
      </c>
      <c r="E115" s="4">
        <v>62.5</v>
      </c>
      <c r="F115" s="4">
        <f t="shared" si="3"/>
        <v>25</v>
      </c>
      <c r="G115" s="4">
        <v>0</v>
      </c>
      <c r="H115" s="4">
        <f t="shared" si="4"/>
        <v>0</v>
      </c>
      <c r="I115" s="4">
        <f t="shared" si="5"/>
        <v>25</v>
      </c>
      <c r="J115" s="9">
        <v>25</v>
      </c>
      <c r="K115" s="9" t="s">
        <v>353</v>
      </c>
    </row>
    <row r="116" spans="1:11">
      <c r="A116" s="3" t="s">
        <v>274</v>
      </c>
      <c r="B116" s="3" t="s">
        <v>275</v>
      </c>
      <c r="C116" s="3" t="s">
        <v>276</v>
      </c>
      <c r="D116" s="3" t="s">
        <v>14</v>
      </c>
      <c r="E116" s="3">
        <v>68.900000000000006</v>
      </c>
      <c r="F116" s="3">
        <f t="shared" si="3"/>
        <v>27.560000000000002</v>
      </c>
      <c r="G116" s="3">
        <v>91.2</v>
      </c>
      <c r="H116" s="3">
        <f t="shared" si="4"/>
        <v>54.72</v>
      </c>
      <c r="I116" s="3">
        <f t="shared" si="5"/>
        <v>82.28</v>
      </c>
      <c r="J116" s="8">
        <v>1</v>
      </c>
      <c r="K116" s="8" t="s">
        <v>15</v>
      </c>
    </row>
    <row r="117" spans="1:11">
      <c r="A117" s="4" t="s">
        <v>274</v>
      </c>
      <c r="B117" s="4" t="s">
        <v>277</v>
      </c>
      <c r="C117" s="4" t="s">
        <v>278</v>
      </c>
      <c r="D117" s="4" t="s">
        <v>14</v>
      </c>
      <c r="E117" s="4">
        <v>72.8</v>
      </c>
      <c r="F117" s="4">
        <f t="shared" si="3"/>
        <v>29.12</v>
      </c>
      <c r="G117" s="4">
        <v>85.8</v>
      </c>
      <c r="H117" s="4">
        <f t="shared" si="4"/>
        <v>51.48</v>
      </c>
      <c r="I117" s="4">
        <f t="shared" si="5"/>
        <v>80.599999999999994</v>
      </c>
      <c r="J117" s="9">
        <v>2</v>
      </c>
      <c r="K117" s="9" t="s">
        <v>353</v>
      </c>
    </row>
    <row r="118" spans="1:11">
      <c r="A118" s="3" t="s">
        <v>279</v>
      </c>
      <c r="B118" s="3" t="s">
        <v>280</v>
      </c>
      <c r="C118" s="3" t="s">
        <v>281</v>
      </c>
      <c r="D118" s="3" t="s">
        <v>27</v>
      </c>
      <c r="E118" s="3">
        <v>67.099999999999994</v>
      </c>
      <c r="F118" s="3">
        <f t="shared" si="3"/>
        <v>26.84</v>
      </c>
      <c r="G118" s="3">
        <v>89</v>
      </c>
      <c r="H118" s="3">
        <f t="shared" si="4"/>
        <v>53.4</v>
      </c>
      <c r="I118" s="3">
        <f t="shared" si="5"/>
        <v>80.239999999999995</v>
      </c>
      <c r="J118" s="8">
        <v>1</v>
      </c>
      <c r="K118" s="8" t="s">
        <v>15</v>
      </c>
    </row>
    <row r="119" spans="1:11">
      <c r="A119" s="4" t="s">
        <v>279</v>
      </c>
      <c r="B119" s="4" t="s">
        <v>282</v>
      </c>
      <c r="C119" s="4" t="s">
        <v>283</v>
      </c>
      <c r="D119" s="4" t="s">
        <v>14</v>
      </c>
      <c r="E119" s="4">
        <v>65.2</v>
      </c>
      <c r="F119" s="4">
        <f t="shared" si="3"/>
        <v>26.080000000000002</v>
      </c>
      <c r="G119" s="4">
        <v>85.8</v>
      </c>
      <c r="H119" s="4">
        <f t="shared" si="4"/>
        <v>51.48</v>
      </c>
      <c r="I119" s="4">
        <f t="shared" si="5"/>
        <v>77.56</v>
      </c>
      <c r="J119" s="9">
        <v>2</v>
      </c>
      <c r="K119" s="9" t="s">
        <v>353</v>
      </c>
    </row>
    <row r="120" spans="1:11">
      <c r="A120" s="3" t="s">
        <v>284</v>
      </c>
      <c r="B120" s="3" t="s">
        <v>285</v>
      </c>
      <c r="C120" s="3" t="s">
        <v>286</v>
      </c>
      <c r="D120" s="3" t="s">
        <v>14</v>
      </c>
      <c r="E120" s="3">
        <v>73.900000000000006</v>
      </c>
      <c r="F120" s="3">
        <f t="shared" si="3"/>
        <v>29.560000000000002</v>
      </c>
      <c r="G120" s="3">
        <v>88.2</v>
      </c>
      <c r="H120" s="3">
        <f t="shared" si="4"/>
        <v>52.92</v>
      </c>
      <c r="I120" s="3">
        <f t="shared" si="5"/>
        <v>82.48</v>
      </c>
      <c r="J120" s="8">
        <v>1</v>
      </c>
      <c r="K120" s="8" t="s">
        <v>15</v>
      </c>
    </row>
    <row r="121" spans="1:11">
      <c r="A121" s="4" t="s">
        <v>284</v>
      </c>
      <c r="B121" s="4" t="s">
        <v>287</v>
      </c>
      <c r="C121" s="4" t="s">
        <v>288</v>
      </c>
      <c r="D121" s="4" t="s">
        <v>27</v>
      </c>
      <c r="E121" s="4">
        <v>74.2</v>
      </c>
      <c r="F121" s="4">
        <f t="shared" si="3"/>
        <v>29.680000000000003</v>
      </c>
      <c r="G121" s="4">
        <v>84.4</v>
      </c>
      <c r="H121" s="4">
        <f t="shared" si="4"/>
        <v>50.64</v>
      </c>
      <c r="I121" s="4">
        <f t="shared" si="5"/>
        <v>80.320000000000007</v>
      </c>
      <c r="J121" s="9">
        <v>2</v>
      </c>
      <c r="K121" s="9" t="s">
        <v>353</v>
      </c>
    </row>
    <row r="122" spans="1:11">
      <c r="A122" s="4" t="s">
        <v>284</v>
      </c>
      <c r="B122" s="4" t="s">
        <v>289</v>
      </c>
      <c r="C122" s="4" t="s">
        <v>290</v>
      </c>
      <c r="D122" s="4" t="s">
        <v>14</v>
      </c>
      <c r="E122" s="4">
        <v>73.900000000000006</v>
      </c>
      <c r="F122" s="4">
        <f t="shared" si="3"/>
        <v>29.560000000000002</v>
      </c>
      <c r="G122" s="4">
        <v>0</v>
      </c>
      <c r="H122" s="4">
        <f t="shared" si="4"/>
        <v>0</v>
      </c>
      <c r="I122" s="4">
        <f t="shared" si="5"/>
        <v>29.560000000000002</v>
      </c>
      <c r="J122" s="9">
        <v>3</v>
      </c>
      <c r="K122" s="9" t="s">
        <v>353</v>
      </c>
    </row>
    <row r="123" spans="1:11">
      <c r="A123" s="3" t="s">
        <v>291</v>
      </c>
      <c r="B123" s="3" t="s">
        <v>292</v>
      </c>
      <c r="C123" s="3" t="s">
        <v>293</v>
      </c>
      <c r="D123" s="3" t="s">
        <v>14</v>
      </c>
      <c r="E123" s="3">
        <v>77.3</v>
      </c>
      <c r="F123" s="3">
        <f t="shared" si="3"/>
        <v>30.92</v>
      </c>
      <c r="G123" s="3">
        <v>88</v>
      </c>
      <c r="H123" s="3">
        <f t="shared" si="4"/>
        <v>52.8</v>
      </c>
      <c r="I123" s="3">
        <f t="shared" si="5"/>
        <v>83.72</v>
      </c>
      <c r="J123" s="8">
        <v>1</v>
      </c>
      <c r="K123" s="8" t="s">
        <v>15</v>
      </c>
    </row>
    <row r="124" spans="1:11">
      <c r="A124" s="4" t="s">
        <v>291</v>
      </c>
      <c r="B124" s="4" t="s">
        <v>294</v>
      </c>
      <c r="C124" s="4" t="s">
        <v>295</v>
      </c>
      <c r="D124" s="4" t="s">
        <v>14</v>
      </c>
      <c r="E124" s="4">
        <v>75.8</v>
      </c>
      <c r="F124" s="4">
        <f t="shared" si="3"/>
        <v>30.32</v>
      </c>
      <c r="G124" s="4">
        <v>88.8</v>
      </c>
      <c r="H124" s="4">
        <f t="shared" si="4"/>
        <v>53.279999999999994</v>
      </c>
      <c r="I124" s="4">
        <f t="shared" si="5"/>
        <v>83.6</v>
      </c>
      <c r="J124" s="9">
        <v>2</v>
      </c>
      <c r="K124" s="9" t="s">
        <v>353</v>
      </c>
    </row>
    <row r="125" spans="1:11">
      <c r="A125" s="3" t="s">
        <v>296</v>
      </c>
      <c r="B125" s="3" t="s">
        <v>297</v>
      </c>
      <c r="C125" s="3" t="s">
        <v>298</v>
      </c>
      <c r="D125" s="3" t="s">
        <v>14</v>
      </c>
      <c r="E125" s="3">
        <v>66.400000000000006</v>
      </c>
      <c r="F125" s="3">
        <f t="shared" si="3"/>
        <v>26.560000000000002</v>
      </c>
      <c r="G125" s="3">
        <v>85</v>
      </c>
      <c r="H125" s="3">
        <f t="shared" si="4"/>
        <v>51</v>
      </c>
      <c r="I125" s="3">
        <f t="shared" si="5"/>
        <v>77.56</v>
      </c>
      <c r="J125" s="8">
        <v>1</v>
      </c>
      <c r="K125" s="8" t="s">
        <v>15</v>
      </c>
    </row>
    <row r="126" spans="1:11">
      <c r="A126" s="4" t="s">
        <v>296</v>
      </c>
      <c r="B126" s="4" t="s">
        <v>299</v>
      </c>
      <c r="C126" s="4" t="s">
        <v>300</v>
      </c>
      <c r="D126" s="4" t="s">
        <v>14</v>
      </c>
      <c r="E126" s="4">
        <v>66.599999999999994</v>
      </c>
      <c r="F126" s="4">
        <f t="shared" si="3"/>
        <v>26.64</v>
      </c>
      <c r="G126" s="4">
        <v>81.8</v>
      </c>
      <c r="H126" s="4">
        <f t="shared" si="4"/>
        <v>49.08</v>
      </c>
      <c r="I126" s="4">
        <f t="shared" si="5"/>
        <v>75.72</v>
      </c>
      <c r="J126" s="9">
        <v>2</v>
      </c>
      <c r="K126" s="9" t="s">
        <v>353</v>
      </c>
    </row>
    <row r="127" spans="1:11">
      <c r="A127" s="3" t="s">
        <v>301</v>
      </c>
      <c r="B127" s="3" t="s">
        <v>302</v>
      </c>
      <c r="C127" s="3" t="s">
        <v>303</v>
      </c>
      <c r="D127" s="3" t="s">
        <v>27</v>
      </c>
      <c r="E127" s="3">
        <v>72.2</v>
      </c>
      <c r="F127" s="3">
        <f t="shared" si="3"/>
        <v>28.880000000000003</v>
      </c>
      <c r="G127" s="3">
        <v>86.8</v>
      </c>
      <c r="H127" s="3">
        <f t="shared" si="4"/>
        <v>52.08</v>
      </c>
      <c r="I127" s="3">
        <f t="shared" si="5"/>
        <v>80.960000000000008</v>
      </c>
      <c r="J127" s="8">
        <v>1</v>
      </c>
      <c r="K127" s="8" t="s">
        <v>15</v>
      </c>
    </row>
    <row r="128" spans="1:11">
      <c r="A128" s="4" t="s">
        <v>301</v>
      </c>
      <c r="B128" s="4" t="s">
        <v>304</v>
      </c>
      <c r="C128" s="4" t="s">
        <v>305</v>
      </c>
      <c r="D128" s="4" t="s">
        <v>14</v>
      </c>
      <c r="E128" s="4">
        <v>73.900000000000006</v>
      </c>
      <c r="F128" s="4">
        <f t="shared" si="3"/>
        <v>29.560000000000002</v>
      </c>
      <c r="G128" s="4">
        <v>84.8</v>
      </c>
      <c r="H128" s="4">
        <f t="shared" si="4"/>
        <v>50.879999999999995</v>
      </c>
      <c r="I128" s="4">
        <f t="shared" si="5"/>
        <v>80.44</v>
      </c>
      <c r="J128" s="9">
        <v>2</v>
      </c>
      <c r="K128" s="9" t="s">
        <v>353</v>
      </c>
    </row>
    <row r="129" spans="1:11">
      <c r="A129" s="3" t="s">
        <v>306</v>
      </c>
      <c r="B129" s="3" t="s">
        <v>307</v>
      </c>
      <c r="C129" s="3" t="s">
        <v>308</v>
      </c>
      <c r="D129" s="3" t="s">
        <v>27</v>
      </c>
      <c r="E129" s="3">
        <v>69.5</v>
      </c>
      <c r="F129" s="3">
        <f t="shared" si="3"/>
        <v>27.8</v>
      </c>
      <c r="G129" s="3">
        <v>86.4</v>
      </c>
      <c r="H129" s="3">
        <f t="shared" si="4"/>
        <v>51.84</v>
      </c>
      <c r="I129" s="3">
        <f t="shared" si="5"/>
        <v>79.64</v>
      </c>
      <c r="J129" s="8">
        <v>1</v>
      </c>
      <c r="K129" s="8" t="s">
        <v>15</v>
      </c>
    </row>
    <row r="130" spans="1:11">
      <c r="A130" s="4" t="s">
        <v>306</v>
      </c>
      <c r="B130" s="4" t="s">
        <v>309</v>
      </c>
      <c r="C130" s="4" t="s">
        <v>310</v>
      </c>
      <c r="D130" s="4" t="s">
        <v>14</v>
      </c>
      <c r="E130" s="4">
        <v>67</v>
      </c>
      <c r="F130" s="4">
        <f t="shared" si="3"/>
        <v>26.8</v>
      </c>
      <c r="G130" s="4">
        <v>84.8</v>
      </c>
      <c r="H130" s="4">
        <f t="shared" si="4"/>
        <v>50.879999999999995</v>
      </c>
      <c r="I130" s="4">
        <f t="shared" si="5"/>
        <v>77.679999999999993</v>
      </c>
      <c r="J130" s="9">
        <v>2</v>
      </c>
      <c r="K130" s="9" t="s">
        <v>353</v>
      </c>
    </row>
    <row r="131" spans="1:11">
      <c r="A131" s="3" t="s">
        <v>311</v>
      </c>
      <c r="B131" s="3" t="s">
        <v>312</v>
      </c>
      <c r="C131" s="3" t="s">
        <v>313</v>
      </c>
      <c r="D131" s="3" t="s">
        <v>14</v>
      </c>
      <c r="E131" s="3">
        <v>77</v>
      </c>
      <c r="F131" s="3">
        <f t="shared" ref="F131:F146" si="6">E131*0.4</f>
        <v>30.8</v>
      </c>
      <c r="G131" s="3">
        <v>85.6</v>
      </c>
      <c r="H131" s="3">
        <f t="shared" ref="H131:H146" si="7">G131*0.6</f>
        <v>51.359999999999992</v>
      </c>
      <c r="I131" s="3">
        <f t="shared" ref="I131:I146" si="8">F131+H131</f>
        <v>82.16</v>
      </c>
      <c r="J131" s="8">
        <v>1</v>
      </c>
      <c r="K131" s="8" t="s">
        <v>15</v>
      </c>
    </row>
    <row r="132" spans="1:11">
      <c r="A132" s="4" t="s">
        <v>311</v>
      </c>
      <c r="B132" s="4" t="s">
        <v>314</v>
      </c>
      <c r="C132" s="4" t="s">
        <v>315</v>
      </c>
      <c r="D132" s="4" t="s">
        <v>27</v>
      </c>
      <c r="E132" s="4">
        <v>73.8</v>
      </c>
      <c r="F132" s="4">
        <f t="shared" si="6"/>
        <v>29.52</v>
      </c>
      <c r="G132" s="4">
        <v>86.4</v>
      </c>
      <c r="H132" s="4">
        <f t="shared" si="7"/>
        <v>51.84</v>
      </c>
      <c r="I132" s="4">
        <f t="shared" si="8"/>
        <v>81.36</v>
      </c>
      <c r="J132" s="9">
        <v>2</v>
      </c>
      <c r="K132" s="9" t="s">
        <v>353</v>
      </c>
    </row>
    <row r="133" spans="1:11">
      <c r="A133" s="3" t="s">
        <v>316</v>
      </c>
      <c r="B133" s="3" t="s">
        <v>317</v>
      </c>
      <c r="C133" s="3" t="s">
        <v>318</v>
      </c>
      <c r="D133" s="3" t="s">
        <v>14</v>
      </c>
      <c r="E133" s="3">
        <v>71.2</v>
      </c>
      <c r="F133" s="3">
        <f t="shared" si="6"/>
        <v>28.480000000000004</v>
      </c>
      <c r="G133" s="3">
        <v>88.2</v>
      </c>
      <c r="H133" s="3">
        <f t="shared" si="7"/>
        <v>52.92</v>
      </c>
      <c r="I133" s="3">
        <f t="shared" si="8"/>
        <v>81.400000000000006</v>
      </c>
      <c r="J133" s="8">
        <v>1</v>
      </c>
      <c r="K133" s="8" t="s">
        <v>15</v>
      </c>
    </row>
    <row r="134" spans="1:11">
      <c r="A134" s="4" t="s">
        <v>316</v>
      </c>
      <c r="B134" s="4" t="s">
        <v>319</v>
      </c>
      <c r="C134" s="4" t="s">
        <v>320</v>
      </c>
      <c r="D134" s="4" t="s">
        <v>14</v>
      </c>
      <c r="E134" s="4">
        <v>70.599999999999994</v>
      </c>
      <c r="F134" s="4">
        <f t="shared" si="6"/>
        <v>28.24</v>
      </c>
      <c r="G134" s="4">
        <v>84.2</v>
      </c>
      <c r="H134" s="4">
        <f t="shared" si="7"/>
        <v>50.52</v>
      </c>
      <c r="I134" s="4">
        <f t="shared" si="8"/>
        <v>78.760000000000005</v>
      </c>
      <c r="J134" s="9">
        <v>2</v>
      </c>
      <c r="K134" s="9" t="s">
        <v>353</v>
      </c>
    </row>
    <row r="135" spans="1:11">
      <c r="A135" s="3" t="s">
        <v>321</v>
      </c>
      <c r="B135" s="3" t="s">
        <v>322</v>
      </c>
      <c r="C135" s="3" t="s">
        <v>323</v>
      </c>
      <c r="D135" s="3" t="s">
        <v>14</v>
      </c>
      <c r="E135" s="3">
        <v>71.900000000000006</v>
      </c>
      <c r="F135" s="3">
        <f t="shared" si="6"/>
        <v>28.760000000000005</v>
      </c>
      <c r="G135" s="3">
        <v>87.8</v>
      </c>
      <c r="H135" s="3">
        <f t="shared" si="7"/>
        <v>52.68</v>
      </c>
      <c r="I135" s="3">
        <f t="shared" si="8"/>
        <v>81.44</v>
      </c>
      <c r="J135" s="8">
        <v>1</v>
      </c>
      <c r="K135" s="8" t="s">
        <v>15</v>
      </c>
    </row>
    <row r="136" spans="1:11">
      <c r="A136" s="4" t="s">
        <v>321</v>
      </c>
      <c r="B136" s="4" t="s">
        <v>324</v>
      </c>
      <c r="C136" s="4" t="s">
        <v>325</v>
      </c>
      <c r="D136" s="4" t="s">
        <v>14</v>
      </c>
      <c r="E136" s="4">
        <v>69.5</v>
      </c>
      <c r="F136" s="4">
        <f t="shared" si="6"/>
        <v>27.8</v>
      </c>
      <c r="G136" s="4">
        <v>85.6</v>
      </c>
      <c r="H136" s="4">
        <f t="shared" si="7"/>
        <v>51.359999999999992</v>
      </c>
      <c r="I136" s="4">
        <f t="shared" si="8"/>
        <v>79.16</v>
      </c>
      <c r="J136" s="9">
        <v>2</v>
      </c>
      <c r="K136" s="9" t="s">
        <v>353</v>
      </c>
    </row>
    <row r="137" spans="1:11">
      <c r="A137" s="3" t="s">
        <v>326</v>
      </c>
      <c r="B137" s="3" t="s">
        <v>327</v>
      </c>
      <c r="C137" s="3" t="s">
        <v>328</v>
      </c>
      <c r="D137" s="3" t="s">
        <v>14</v>
      </c>
      <c r="E137" s="3">
        <v>76.2</v>
      </c>
      <c r="F137" s="3">
        <f t="shared" si="6"/>
        <v>30.480000000000004</v>
      </c>
      <c r="G137" s="3">
        <v>89.4</v>
      </c>
      <c r="H137" s="3">
        <f t="shared" si="7"/>
        <v>53.64</v>
      </c>
      <c r="I137" s="3">
        <f t="shared" si="8"/>
        <v>84.12</v>
      </c>
      <c r="J137" s="8">
        <v>1</v>
      </c>
      <c r="K137" s="8" t="s">
        <v>15</v>
      </c>
    </row>
    <row r="138" spans="1:11">
      <c r="A138" s="4" t="s">
        <v>326</v>
      </c>
      <c r="B138" s="4" t="s">
        <v>329</v>
      </c>
      <c r="C138" s="4" t="s">
        <v>330</v>
      </c>
      <c r="D138" s="4" t="s">
        <v>14</v>
      </c>
      <c r="E138" s="4">
        <v>75.400000000000006</v>
      </c>
      <c r="F138" s="4">
        <f t="shared" si="6"/>
        <v>30.160000000000004</v>
      </c>
      <c r="G138" s="4">
        <v>85.8</v>
      </c>
      <c r="H138" s="4">
        <f t="shared" si="7"/>
        <v>51.48</v>
      </c>
      <c r="I138" s="4">
        <f t="shared" si="8"/>
        <v>81.64</v>
      </c>
      <c r="J138" s="9">
        <v>2</v>
      </c>
      <c r="K138" s="9" t="s">
        <v>353</v>
      </c>
    </row>
    <row r="139" spans="1:11">
      <c r="A139" s="3" t="s">
        <v>331</v>
      </c>
      <c r="B139" s="3" t="s">
        <v>332</v>
      </c>
      <c r="C139" s="3" t="s">
        <v>333</v>
      </c>
      <c r="D139" s="3" t="s">
        <v>14</v>
      </c>
      <c r="E139" s="3">
        <v>73.2</v>
      </c>
      <c r="F139" s="3">
        <f t="shared" si="6"/>
        <v>29.28</v>
      </c>
      <c r="G139" s="3">
        <v>86.8</v>
      </c>
      <c r="H139" s="3">
        <f t="shared" si="7"/>
        <v>52.08</v>
      </c>
      <c r="I139" s="3">
        <f t="shared" si="8"/>
        <v>81.36</v>
      </c>
      <c r="J139" s="8">
        <v>1</v>
      </c>
      <c r="K139" s="8" t="s">
        <v>15</v>
      </c>
    </row>
    <row r="140" spans="1:11">
      <c r="A140" s="4" t="s">
        <v>331</v>
      </c>
      <c r="B140" s="4" t="s">
        <v>334</v>
      </c>
      <c r="C140" s="4" t="s">
        <v>335</v>
      </c>
      <c r="D140" s="4" t="s">
        <v>14</v>
      </c>
      <c r="E140" s="4">
        <v>72.3</v>
      </c>
      <c r="F140" s="4">
        <f t="shared" si="6"/>
        <v>28.92</v>
      </c>
      <c r="G140" s="4">
        <v>82.6</v>
      </c>
      <c r="H140" s="4">
        <f t="shared" si="7"/>
        <v>49.559999999999995</v>
      </c>
      <c r="I140" s="4">
        <f t="shared" si="8"/>
        <v>78.47999999999999</v>
      </c>
      <c r="J140" s="9">
        <v>2</v>
      </c>
      <c r="K140" s="9" t="s">
        <v>353</v>
      </c>
    </row>
    <row r="141" spans="1:11">
      <c r="A141" s="3" t="s">
        <v>336</v>
      </c>
      <c r="B141" s="3" t="s">
        <v>337</v>
      </c>
      <c r="C141" s="3" t="s">
        <v>338</v>
      </c>
      <c r="D141" s="3" t="s">
        <v>14</v>
      </c>
      <c r="E141" s="3">
        <v>68.2</v>
      </c>
      <c r="F141" s="3">
        <f t="shared" si="6"/>
        <v>27.28</v>
      </c>
      <c r="G141" s="3">
        <v>84.6</v>
      </c>
      <c r="H141" s="3">
        <f t="shared" si="7"/>
        <v>50.76</v>
      </c>
      <c r="I141" s="3">
        <f t="shared" si="8"/>
        <v>78.039999999999992</v>
      </c>
      <c r="J141" s="8">
        <v>1</v>
      </c>
      <c r="K141" s="8" t="s">
        <v>15</v>
      </c>
    </row>
    <row r="142" spans="1:11">
      <c r="A142" s="4" t="s">
        <v>336</v>
      </c>
      <c r="B142" s="4" t="s">
        <v>339</v>
      </c>
      <c r="C142" s="4" t="s">
        <v>340</v>
      </c>
      <c r="D142" s="4" t="s">
        <v>14</v>
      </c>
      <c r="E142" s="4">
        <v>67.900000000000006</v>
      </c>
      <c r="F142" s="4">
        <f t="shared" si="6"/>
        <v>27.160000000000004</v>
      </c>
      <c r="G142" s="4">
        <v>83.8</v>
      </c>
      <c r="H142" s="4">
        <f t="shared" si="7"/>
        <v>50.279999999999994</v>
      </c>
      <c r="I142" s="4">
        <f t="shared" si="8"/>
        <v>77.44</v>
      </c>
      <c r="J142" s="9">
        <v>2</v>
      </c>
      <c r="K142" s="9" t="s">
        <v>353</v>
      </c>
    </row>
    <row r="143" spans="1:11">
      <c r="A143" s="3" t="s">
        <v>341</v>
      </c>
      <c r="B143" s="3" t="s">
        <v>342</v>
      </c>
      <c r="C143" s="3" t="s">
        <v>343</v>
      </c>
      <c r="D143" s="3" t="s">
        <v>27</v>
      </c>
      <c r="E143" s="3">
        <v>76</v>
      </c>
      <c r="F143" s="3">
        <f t="shared" si="6"/>
        <v>30.400000000000002</v>
      </c>
      <c r="G143" s="3">
        <v>87.4</v>
      </c>
      <c r="H143" s="3">
        <f t="shared" si="7"/>
        <v>52.440000000000005</v>
      </c>
      <c r="I143" s="3">
        <f t="shared" si="8"/>
        <v>82.84</v>
      </c>
      <c r="J143" s="8">
        <v>1</v>
      </c>
      <c r="K143" s="8" t="s">
        <v>15</v>
      </c>
    </row>
    <row r="144" spans="1:11">
      <c r="A144" s="4" t="s">
        <v>341</v>
      </c>
      <c r="B144" s="4" t="s">
        <v>344</v>
      </c>
      <c r="C144" s="4" t="s">
        <v>345</v>
      </c>
      <c r="D144" s="4" t="s">
        <v>27</v>
      </c>
      <c r="E144" s="4">
        <v>71.7</v>
      </c>
      <c r="F144" s="4">
        <f t="shared" si="6"/>
        <v>28.680000000000003</v>
      </c>
      <c r="G144" s="4">
        <v>0</v>
      </c>
      <c r="H144" s="4">
        <f t="shared" si="7"/>
        <v>0</v>
      </c>
      <c r="I144" s="4">
        <f t="shared" si="8"/>
        <v>28.680000000000003</v>
      </c>
      <c r="J144" s="9">
        <v>2</v>
      </c>
      <c r="K144" s="9" t="s">
        <v>353</v>
      </c>
    </row>
    <row r="145" spans="1:11">
      <c r="A145" s="3" t="s">
        <v>346</v>
      </c>
      <c r="B145" s="3" t="s">
        <v>347</v>
      </c>
      <c r="C145" s="3" t="s">
        <v>348</v>
      </c>
      <c r="D145" s="3" t="s">
        <v>27</v>
      </c>
      <c r="E145" s="3">
        <v>66.2</v>
      </c>
      <c r="F145" s="3">
        <f t="shared" si="6"/>
        <v>26.480000000000004</v>
      </c>
      <c r="G145" s="3">
        <v>82.6</v>
      </c>
      <c r="H145" s="3">
        <f t="shared" si="7"/>
        <v>49.559999999999995</v>
      </c>
      <c r="I145" s="3">
        <f t="shared" si="8"/>
        <v>76.039999999999992</v>
      </c>
      <c r="J145" s="8">
        <v>1</v>
      </c>
      <c r="K145" s="8" t="s">
        <v>15</v>
      </c>
    </row>
    <row r="146" spans="1:11">
      <c r="A146" s="4" t="s">
        <v>346</v>
      </c>
      <c r="B146" s="4" t="s">
        <v>349</v>
      </c>
      <c r="C146" s="4" t="s">
        <v>350</v>
      </c>
      <c r="D146" s="4" t="s">
        <v>14</v>
      </c>
      <c r="E146" s="4">
        <v>57.3</v>
      </c>
      <c r="F146" s="4">
        <f t="shared" si="6"/>
        <v>22.92</v>
      </c>
      <c r="G146" s="4">
        <v>82.4</v>
      </c>
      <c r="H146" s="4">
        <f t="shared" si="7"/>
        <v>49.440000000000005</v>
      </c>
      <c r="I146" s="4">
        <f t="shared" si="8"/>
        <v>72.360000000000014</v>
      </c>
      <c r="J146" s="9">
        <v>2</v>
      </c>
      <c r="K146" s="9" t="s">
        <v>353</v>
      </c>
    </row>
    <row r="147" spans="1:11" ht="23.25" customHeight="1">
      <c r="A147" s="12" t="s">
        <v>351</v>
      </c>
      <c r="B147" s="13"/>
      <c r="C147" s="13"/>
      <c r="D147" s="13"/>
      <c r="E147" s="13"/>
      <c r="F147" s="13"/>
      <c r="G147" s="13"/>
      <c r="H147" s="13"/>
      <c r="I147" s="13"/>
      <c r="J147" s="13"/>
    </row>
  </sheetData>
  <autoFilter ref="A2:K147"/>
  <mergeCells count="2">
    <mergeCell ref="A1:K1"/>
    <mergeCell ref="A147:J147"/>
  </mergeCells>
  <phoneticPr fontId="5" type="noConversion"/>
  <pageMargins left="0.75" right="0.75" top="1" bottom="1" header="0.5" footer="0.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2022-08-12T07:26:46Z</dcterms:created>
  <dcterms:modified xsi:type="dcterms:W3CDTF">2022-08-13T00:55:41Z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2E5D54FDB3D9494A95E102274B05CEF5</vt:lpwstr>
  </property>
  <property fmtid="{D5CDD505-2E9C-101B-9397-08002B2CF9AE}" pid="3" name="KSOProductBuildVer">
    <vt:lpwstr>2052-11.1.0.12302</vt:lpwstr>
  </property>
</Properties>
</file>