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<sst xmlns="http://schemas.openxmlformats.org/spreadsheetml/2006/main" count="710" uniqueCount="375">
  <si>
    <t>报考单位</t>
  </si>
  <si>
    <t>准考证号</t>
  </si>
  <si>
    <t>报考岗位</t>
  </si>
  <si>
    <t>姓名</t>
  </si>
  <si>
    <t>性别</t>
  </si>
  <si>
    <t>沧州职业技术学院</t>
  </si>
  <si>
    <t>行政管理3</t>
  </si>
  <si>
    <t>男</t>
  </si>
  <si>
    <t>专任教师30</t>
  </si>
  <si>
    <t>202001003</t>
  </si>
  <si>
    <t>专任教师24</t>
  </si>
  <si>
    <t>郝鲲鹏</t>
  </si>
  <si>
    <t>女</t>
  </si>
  <si>
    <t>行政管理5</t>
  </si>
  <si>
    <t>202001005</t>
  </si>
  <si>
    <t>专职辅导员</t>
  </si>
  <si>
    <t>颜景霄</t>
  </si>
  <si>
    <t>专任教师26</t>
  </si>
  <si>
    <t>专任教师11</t>
  </si>
  <si>
    <t>专任教师7</t>
  </si>
  <si>
    <t>茶艺教师</t>
  </si>
  <si>
    <t>专任教师28</t>
  </si>
  <si>
    <t>专任教师16</t>
  </si>
  <si>
    <t>行政管理1</t>
  </si>
  <si>
    <t>202001016</t>
  </si>
  <si>
    <t>专任教师19</t>
  </si>
  <si>
    <t>朱田</t>
  </si>
  <si>
    <t>专任教师32</t>
  </si>
  <si>
    <t>专任教师35</t>
  </si>
  <si>
    <t>专任教师21</t>
  </si>
  <si>
    <t>专任教师33</t>
  </si>
  <si>
    <t>202001021</t>
  </si>
  <si>
    <t>202001022</t>
  </si>
  <si>
    <t>王惜若</t>
  </si>
  <si>
    <t>202001023</t>
  </si>
  <si>
    <t>郭少帅</t>
  </si>
  <si>
    <t>202001026</t>
  </si>
  <si>
    <t>专任教师17</t>
  </si>
  <si>
    <t>靳亚超</t>
  </si>
  <si>
    <t>专任教师9</t>
  </si>
  <si>
    <t>202001028</t>
  </si>
  <si>
    <t>和睿讷</t>
  </si>
  <si>
    <t>202001032</t>
  </si>
  <si>
    <t>焦楠</t>
  </si>
  <si>
    <t>202001033</t>
  </si>
  <si>
    <t>曹亚娜</t>
  </si>
  <si>
    <t>行政管理4</t>
  </si>
  <si>
    <t>202001035</t>
  </si>
  <si>
    <t>肖青</t>
  </si>
  <si>
    <t>202001038</t>
  </si>
  <si>
    <t>专任教师18</t>
  </si>
  <si>
    <t>高子洋</t>
  </si>
  <si>
    <t>202001039</t>
  </si>
  <si>
    <t>孙蔚</t>
  </si>
  <si>
    <t>202001043</t>
  </si>
  <si>
    <t>杨彭飞</t>
  </si>
  <si>
    <t>202001044</t>
  </si>
  <si>
    <t>专任教师10</t>
  </si>
  <si>
    <t>罗佳琦</t>
  </si>
  <si>
    <t>202001046</t>
  </si>
  <si>
    <t>专任教师22</t>
  </si>
  <si>
    <t>李桢</t>
  </si>
  <si>
    <t>202001050</t>
  </si>
  <si>
    <t>袁野</t>
  </si>
  <si>
    <t>202001052</t>
  </si>
  <si>
    <t>专任教师27</t>
  </si>
  <si>
    <t>葛嘉铭</t>
  </si>
  <si>
    <t>202001053</t>
  </si>
  <si>
    <t>专任教师6</t>
  </si>
  <si>
    <t>张舒惠</t>
  </si>
  <si>
    <t>202001054</t>
  </si>
  <si>
    <t>专任教师4</t>
  </si>
  <si>
    <t>贾晓雯</t>
  </si>
  <si>
    <t>202001055</t>
  </si>
  <si>
    <t>程冉</t>
  </si>
  <si>
    <t>202001057</t>
  </si>
  <si>
    <t>专任教师23</t>
  </si>
  <si>
    <t>魏雅博</t>
  </si>
  <si>
    <t>专任教师25</t>
  </si>
  <si>
    <t>专任教师13</t>
  </si>
  <si>
    <t>202001060</t>
  </si>
  <si>
    <t>朱立军</t>
  </si>
  <si>
    <t>202001061</t>
  </si>
  <si>
    <t>崔桐</t>
  </si>
  <si>
    <t>202001064</t>
  </si>
  <si>
    <t>张航</t>
  </si>
  <si>
    <t>202001066</t>
  </si>
  <si>
    <t>张文宗</t>
  </si>
  <si>
    <t>202001067</t>
  </si>
  <si>
    <t>马旭</t>
  </si>
  <si>
    <t>专任教师5</t>
  </si>
  <si>
    <t>202001072</t>
  </si>
  <si>
    <t>周婕</t>
  </si>
  <si>
    <t>202001075</t>
  </si>
  <si>
    <t>专任教师34</t>
  </si>
  <si>
    <t>柳子莘</t>
  </si>
  <si>
    <t>202001078</t>
  </si>
  <si>
    <t>武羚子</t>
  </si>
  <si>
    <t>202001079</t>
  </si>
  <si>
    <t>田金</t>
  </si>
  <si>
    <t>202001080</t>
  </si>
  <si>
    <t>王梦晨</t>
  </si>
  <si>
    <t>202001082</t>
  </si>
  <si>
    <t>王喆</t>
  </si>
  <si>
    <t>202001084</t>
  </si>
  <si>
    <t>葛琳</t>
  </si>
  <si>
    <t>202001085</t>
  </si>
  <si>
    <t>王冠楠</t>
  </si>
  <si>
    <t>202001086</t>
  </si>
  <si>
    <t>专任教师1</t>
  </si>
  <si>
    <t>孙煦骄</t>
  </si>
  <si>
    <t>202001087</t>
  </si>
  <si>
    <t>韩雪菲</t>
  </si>
  <si>
    <t>202001090</t>
  </si>
  <si>
    <t>高文杨</t>
  </si>
  <si>
    <t>202001091</t>
  </si>
  <si>
    <t>杨书韵</t>
  </si>
  <si>
    <t>202001093</t>
  </si>
  <si>
    <t>赵祎明</t>
  </si>
  <si>
    <t>202001094</t>
  </si>
  <si>
    <t>专任教师3</t>
  </si>
  <si>
    <t>霍皓远</t>
  </si>
  <si>
    <t>202001095</t>
  </si>
  <si>
    <t>专任教师20</t>
  </si>
  <si>
    <t>李梦楠</t>
  </si>
  <si>
    <t>202001097</t>
  </si>
  <si>
    <t>户云波</t>
  </si>
  <si>
    <t>202001099</t>
  </si>
  <si>
    <t>张越</t>
  </si>
  <si>
    <t>202001100</t>
  </si>
  <si>
    <t>王胜楠</t>
  </si>
  <si>
    <t>202001101</t>
  </si>
  <si>
    <t>贾雯雯</t>
  </si>
  <si>
    <t>202001102</t>
  </si>
  <si>
    <t>王俞</t>
  </si>
  <si>
    <t>202001104</t>
  </si>
  <si>
    <t>代悦</t>
  </si>
  <si>
    <t>202001105</t>
  </si>
  <si>
    <t>武术教师3</t>
  </si>
  <si>
    <t>田青青</t>
  </si>
  <si>
    <t>202001106</t>
  </si>
  <si>
    <t>祁子墨</t>
  </si>
  <si>
    <t>202001109</t>
  </si>
  <si>
    <t>专任教师14</t>
  </si>
  <si>
    <t>刘悦</t>
  </si>
  <si>
    <t>202001111</t>
  </si>
  <si>
    <t>田宇</t>
  </si>
  <si>
    <t>202001115</t>
  </si>
  <si>
    <t>高海龙</t>
  </si>
  <si>
    <t>202001120</t>
  </si>
  <si>
    <t>专任教师29</t>
  </si>
  <si>
    <t>季雨</t>
  </si>
  <si>
    <t>202001121</t>
  </si>
  <si>
    <t>张华腾</t>
  </si>
  <si>
    <t>202001122</t>
  </si>
  <si>
    <t>苏思远</t>
  </si>
  <si>
    <t>202001125</t>
  </si>
  <si>
    <t>卢相芬</t>
  </si>
  <si>
    <t>202001128</t>
  </si>
  <si>
    <t>孙晓艳</t>
  </si>
  <si>
    <t>202001134</t>
  </si>
  <si>
    <t>丁伟</t>
  </si>
  <si>
    <t>202001135</t>
  </si>
  <si>
    <t>刘畅</t>
  </si>
  <si>
    <t>202001138</t>
  </si>
  <si>
    <t>王玉梅</t>
  </si>
  <si>
    <t>202001145</t>
  </si>
  <si>
    <t>郑营花</t>
  </si>
  <si>
    <t>202001146</t>
  </si>
  <si>
    <t>姜海洋</t>
  </si>
  <si>
    <t>202001148</t>
  </si>
  <si>
    <t>侯园园</t>
  </si>
  <si>
    <t>202001150</t>
  </si>
  <si>
    <t>秦宏展</t>
  </si>
  <si>
    <t>202001152</t>
  </si>
  <si>
    <t>刘爱武</t>
  </si>
  <si>
    <t>202001154</t>
  </si>
  <si>
    <t>孙瑞娟</t>
  </si>
  <si>
    <t>202001158</t>
  </si>
  <si>
    <t>李振福</t>
  </si>
  <si>
    <t>202001160</t>
  </si>
  <si>
    <t>耿展超</t>
  </si>
  <si>
    <t>202001164</t>
  </si>
  <si>
    <t>崔潇方</t>
  </si>
  <si>
    <t>202001166</t>
  </si>
  <si>
    <t>王海晴</t>
  </si>
  <si>
    <t>202001168</t>
  </si>
  <si>
    <t>行政管理2</t>
  </si>
  <si>
    <t>赵成</t>
  </si>
  <si>
    <t>202001171</t>
  </si>
  <si>
    <t>武术教师4</t>
  </si>
  <si>
    <t>冉晨浩</t>
  </si>
  <si>
    <t>202001173</t>
  </si>
  <si>
    <t>史振楠</t>
  </si>
  <si>
    <t>202001174</t>
  </si>
  <si>
    <t>专任教师15</t>
  </si>
  <si>
    <t>石烁</t>
  </si>
  <si>
    <t>202001175</t>
  </si>
  <si>
    <t>赵乐乐</t>
  </si>
  <si>
    <t>202001177</t>
  </si>
  <si>
    <t>马骏</t>
  </si>
  <si>
    <t>202001180</t>
  </si>
  <si>
    <t>张松剑</t>
  </si>
  <si>
    <t>202001183</t>
  </si>
  <si>
    <t>张馨</t>
  </si>
  <si>
    <t>202001185</t>
  </si>
  <si>
    <t>王梓筱</t>
  </si>
  <si>
    <t>202001187</t>
  </si>
  <si>
    <t>刘军玮</t>
  </si>
  <si>
    <t>202001189</t>
  </si>
  <si>
    <t>何笑</t>
  </si>
  <si>
    <t>202001192</t>
  </si>
  <si>
    <t>宋馥余</t>
  </si>
  <si>
    <t>202001199</t>
  </si>
  <si>
    <t>王光耀</t>
  </si>
  <si>
    <t>202001202</t>
  </si>
  <si>
    <t>金明</t>
  </si>
  <si>
    <t>202001208</t>
  </si>
  <si>
    <t>鲁莽</t>
  </si>
  <si>
    <t>202001214</t>
  </si>
  <si>
    <t>陈功</t>
  </si>
  <si>
    <t>202001218</t>
  </si>
  <si>
    <t>谢庆宝</t>
  </si>
  <si>
    <t>202001220</t>
  </si>
  <si>
    <t>赵勇</t>
  </si>
  <si>
    <t>202001222</t>
  </si>
  <si>
    <t>张旭川</t>
  </si>
  <si>
    <t>202001223</t>
  </si>
  <si>
    <t>秦洋洋</t>
  </si>
  <si>
    <t>202001224</t>
  </si>
  <si>
    <t>王德云</t>
  </si>
  <si>
    <t>202001227</t>
  </si>
  <si>
    <t>罗姣</t>
  </si>
  <si>
    <t>202001230</t>
  </si>
  <si>
    <t>韩林芳</t>
  </si>
  <si>
    <t>202001233</t>
  </si>
  <si>
    <t>李娜</t>
  </si>
  <si>
    <t>沧州工贸学校</t>
  </si>
  <si>
    <t>专任教师2</t>
  </si>
  <si>
    <t>回硕</t>
  </si>
  <si>
    <t>行政管理岗</t>
  </si>
  <si>
    <t>代玉</t>
  </si>
  <si>
    <t>于雅澜</t>
  </si>
  <si>
    <t>王莲铭</t>
  </si>
  <si>
    <t>鄢雨晴</t>
  </si>
  <si>
    <t>张一楠</t>
  </si>
  <si>
    <t>王金花</t>
  </si>
  <si>
    <t>李洪素</t>
  </si>
  <si>
    <t>谷爱静</t>
  </si>
  <si>
    <t>张慧</t>
  </si>
  <si>
    <t>肖欣</t>
  </si>
  <si>
    <t>韩东风</t>
  </si>
  <si>
    <t>张子娴</t>
  </si>
  <si>
    <t>农科院</t>
  </si>
  <si>
    <t>科研人员2</t>
  </si>
  <si>
    <t>202003002</t>
  </si>
  <si>
    <t>科研人员3</t>
  </si>
  <si>
    <t>李寒冰</t>
  </si>
  <si>
    <t>科研人员1</t>
  </si>
  <si>
    <t>202003004</t>
  </si>
  <si>
    <t>靳轩</t>
  </si>
  <si>
    <t>202003006</t>
  </si>
  <si>
    <t>滕霄</t>
  </si>
  <si>
    <t>202003007</t>
  </si>
  <si>
    <t>卢相义</t>
  </si>
  <si>
    <t>202003008</t>
  </si>
  <si>
    <t>况媛媛</t>
  </si>
  <si>
    <t>202003010</t>
  </si>
  <si>
    <t>科研人员4</t>
  </si>
  <si>
    <t>张志伟</t>
  </si>
  <si>
    <t>202003012</t>
  </si>
  <si>
    <t>胡婉晴</t>
  </si>
  <si>
    <t>202002032</t>
  </si>
  <si>
    <t>202002017</t>
  </si>
  <si>
    <t>202002031</t>
  </si>
  <si>
    <t>202002023</t>
  </si>
  <si>
    <t>202002027</t>
  </si>
  <si>
    <t>202002057</t>
  </si>
  <si>
    <t>202002030</t>
  </si>
  <si>
    <t>202002037</t>
  </si>
  <si>
    <t>202002045</t>
  </si>
  <si>
    <t>202002014</t>
  </si>
  <si>
    <t>202002026</t>
  </si>
  <si>
    <t>202002053</t>
  </si>
  <si>
    <t>202002060</t>
  </si>
  <si>
    <t>笔试成绩</t>
  </si>
  <si>
    <t>笔试成绩折算40%</t>
  </si>
  <si>
    <t>面试成绩</t>
  </si>
  <si>
    <t>面试成绩折算60%</t>
  </si>
  <si>
    <t>总成绩</t>
  </si>
  <si>
    <t>总成绩排名</t>
  </si>
  <si>
    <t>是否进入资格复审</t>
  </si>
  <si>
    <t>是</t>
  </si>
  <si>
    <t>否</t>
  </si>
  <si>
    <t>是</t>
  </si>
  <si>
    <t>否</t>
  </si>
  <si>
    <t>是</t>
  </si>
  <si>
    <t>否</t>
  </si>
  <si>
    <t>是</t>
  </si>
  <si>
    <t>否</t>
  </si>
  <si>
    <t>是</t>
  </si>
  <si>
    <t>否</t>
  </si>
  <si>
    <t>否</t>
  </si>
  <si>
    <t>是</t>
  </si>
  <si>
    <t>否</t>
  </si>
  <si>
    <t>是</t>
  </si>
  <si>
    <t>是</t>
  </si>
  <si>
    <t>否</t>
  </si>
  <si>
    <t>否</t>
  </si>
  <si>
    <t>是</t>
  </si>
  <si>
    <t>否</t>
  </si>
  <si>
    <t>是</t>
  </si>
  <si>
    <t>是</t>
  </si>
  <si>
    <t>专任教师9</t>
  </si>
  <si>
    <t>是</t>
  </si>
  <si>
    <t>否</t>
  </si>
  <si>
    <t>否</t>
  </si>
  <si>
    <t>否</t>
  </si>
  <si>
    <t>是</t>
  </si>
  <si>
    <t>否</t>
  </si>
  <si>
    <t>是</t>
  </si>
  <si>
    <t>否</t>
  </si>
  <si>
    <t>是</t>
  </si>
  <si>
    <t>否</t>
  </si>
  <si>
    <t>否</t>
  </si>
  <si>
    <t>否</t>
  </si>
  <si>
    <t>是</t>
  </si>
  <si>
    <t>否</t>
  </si>
  <si>
    <t>是</t>
  </si>
  <si>
    <t>否</t>
  </si>
  <si>
    <t>是</t>
  </si>
  <si>
    <t>否</t>
  </si>
  <si>
    <t>是</t>
  </si>
  <si>
    <t>否</t>
  </si>
  <si>
    <t>是</t>
  </si>
  <si>
    <t>否</t>
  </si>
  <si>
    <t>否</t>
  </si>
  <si>
    <t>是</t>
  </si>
  <si>
    <t>是</t>
  </si>
  <si>
    <t>否</t>
  </si>
  <si>
    <t>是</t>
  </si>
  <si>
    <t>否</t>
  </si>
  <si>
    <t>是</t>
  </si>
  <si>
    <t>否</t>
  </si>
  <si>
    <t>是</t>
  </si>
  <si>
    <t>否</t>
  </si>
  <si>
    <t>是</t>
  </si>
  <si>
    <t>是</t>
  </si>
  <si>
    <t>是</t>
  </si>
  <si>
    <t>是</t>
  </si>
  <si>
    <t>是</t>
  </si>
  <si>
    <t>是</t>
  </si>
  <si>
    <t>是</t>
  </si>
  <si>
    <t>否</t>
  </si>
  <si>
    <r>
      <t>王浩瀚</t>
    </r>
    <r>
      <rPr>
        <sz val="12"/>
        <rFont val="Verdana"/>
        <family val="2"/>
      </rPr>
      <t xml:space="preserve"> </t>
    </r>
  </si>
  <si>
    <t>否</t>
  </si>
  <si>
    <t>是</t>
  </si>
  <si>
    <t>否</t>
  </si>
  <si>
    <t>是</t>
  </si>
  <si>
    <t>否</t>
  </si>
  <si>
    <t>是</t>
  </si>
  <si>
    <t>否</t>
  </si>
  <si>
    <t>是</t>
  </si>
  <si>
    <t>否</t>
  </si>
  <si>
    <t>是</t>
  </si>
  <si>
    <t>否</t>
  </si>
  <si>
    <t>是</t>
  </si>
  <si>
    <t>是</t>
  </si>
  <si>
    <t>否</t>
  </si>
  <si>
    <t>否</t>
  </si>
  <si>
    <t>专任教师1</t>
  </si>
  <si>
    <t>202001070</t>
  </si>
  <si>
    <t>李小月</t>
  </si>
  <si>
    <t>0</t>
  </si>
  <si>
    <t>19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</si>
</sst>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Verdana"/>
      <family val="2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7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4" applyNumberFormat="0" applyAlignment="0" applyProtection="0"/>
    <xf numFmtId="0" fontId="8" fillId="12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4" fillId="17" borderId="0" applyNumberFormat="0" applyBorder="0" applyAlignment="0" applyProtection="0"/>
    <xf numFmtId="0" fontId="12" fillId="11" borderId="7" applyNumberFormat="0" applyAlignment="0" applyProtection="0"/>
    <xf numFmtId="0" fontId="13" fillId="5" borderId="4" applyNumberFormat="0" applyAlignment="0" applyProtection="0"/>
    <xf numFmtId="0" fontId="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1" fillId="0" borderId="0" xfId="0" applyNumberFormat="1" applyFont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 wrapText="1"/>
    </xf>
    <xf numFmtId="177" fontId="22" fillId="0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177" fontId="20" fillId="0" borderId="9" xfId="0" applyNumberFormat="1" applyFont="1" applyBorder="1" applyAlignment="1">
      <alignment horizontal="center" vertical="center"/>
    </xf>
    <xf numFmtId="176" fontId="20" fillId="0" borderId="9" xfId="0" applyNumberFormat="1" applyFont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177" fontId="27" fillId="0" borderId="9" xfId="0" applyNumberFormat="1" applyFont="1" applyBorder="1" applyAlignment="1">
      <alignment horizontal="center" vertical="center"/>
    </xf>
    <xf numFmtId="176" fontId="27" fillId="0" borderId="9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L6" sqref="L6"/>
    </sheetView>
  </sheetViews>
  <sheetFormatPr defaultColWidth="9.00390625" defaultRowHeight="13.5"/>
  <cols>
    <col min="1" max="1" width="19.625" style="1" bestFit="1" customWidth="1"/>
    <col min="2" max="2" width="12.75390625" style="1" bestFit="1" customWidth="1"/>
    <col min="3" max="3" width="12.00390625" style="1" bestFit="1" customWidth="1"/>
    <col min="4" max="4" width="8.125" style="1" bestFit="1" customWidth="1"/>
    <col min="5" max="5" width="5.50390625" style="1" bestFit="1" customWidth="1"/>
    <col min="6" max="6" width="6.25390625" style="2" bestFit="1" customWidth="1"/>
    <col min="7" max="7" width="9.50390625" style="3" bestFit="1" customWidth="1"/>
    <col min="8" max="8" width="6.25390625" style="2" bestFit="1" customWidth="1"/>
    <col min="9" max="10" width="8.50390625" style="3" bestFit="1" customWidth="1"/>
    <col min="11" max="11" width="5.50390625" style="2" bestFit="1" customWidth="1"/>
    <col min="12" max="12" width="5.50390625" style="2" customWidth="1"/>
  </cols>
  <sheetData>
    <row r="1" spans="1:12" ht="57">
      <c r="A1" s="4" t="s">
        <v>0</v>
      </c>
      <c r="B1" s="4" t="s">
        <v>2</v>
      </c>
      <c r="C1" s="4" t="s">
        <v>1</v>
      </c>
      <c r="D1" s="4" t="s">
        <v>3</v>
      </c>
      <c r="E1" s="4" t="s">
        <v>4</v>
      </c>
      <c r="F1" s="5" t="s">
        <v>285</v>
      </c>
      <c r="G1" s="6" t="s">
        <v>286</v>
      </c>
      <c r="H1" s="5" t="s">
        <v>287</v>
      </c>
      <c r="I1" s="6" t="s">
        <v>288</v>
      </c>
      <c r="J1" s="6" t="s">
        <v>289</v>
      </c>
      <c r="K1" s="5" t="s">
        <v>290</v>
      </c>
      <c r="L1" s="5" t="s">
        <v>291</v>
      </c>
    </row>
    <row r="2" spans="1:12" s="19" customFormat="1" ht="14.25">
      <c r="A2" s="12" t="s">
        <v>5</v>
      </c>
      <c r="B2" s="12" t="s">
        <v>370</v>
      </c>
      <c r="C2" s="13" t="s">
        <v>108</v>
      </c>
      <c r="D2" s="12" t="s">
        <v>110</v>
      </c>
      <c r="E2" s="12" t="s">
        <v>12</v>
      </c>
      <c r="F2" s="14">
        <v>58.3</v>
      </c>
      <c r="G2" s="14">
        <f aca="true" t="shared" si="0" ref="G2:G33">F2*0.4</f>
        <v>23.32</v>
      </c>
      <c r="H2" s="14">
        <v>85.5</v>
      </c>
      <c r="I2" s="14">
        <f aca="true" t="shared" si="1" ref="I2:I33">H2*0.6</f>
        <v>51.3</v>
      </c>
      <c r="J2" s="17">
        <f aca="true" t="shared" si="2" ref="J2:J33">G2+I2</f>
        <v>74.62</v>
      </c>
      <c r="K2" s="14">
        <v>1</v>
      </c>
      <c r="L2" s="14" t="s">
        <v>292</v>
      </c>
    </row>
    <row r="3" spans="1:12" s="15" customFormat="1" ht="14.25">
      <c r="A3" s="12" t="s">
        <v>5</v>
      </c>
      <c r="B3" s="12" t="s">
        <v>120</v>
      </c>
      <c r="C3" s="13" t="s">
        <v>209</v>
      </c>
      <c r="D3" s="12" t="s">
        <v>210</v>
      </c>
      <c r="E3" s="12" t="s">
        <v>12</v>
      </c>
      <c r="F3" s="14">
        <v>63.6</v>
      </c>
      <c r="G3" s="14">
        <f t="shared" si="0"/>
        <v>25.44</v>
      </c>
      <c r="H3" s="14">
        <v>87.6</v>
      </c>
      <c r="I3" s="14">
        <f t="shared" si="1"/>
        <v>52.559999999999995</v>
      </c>
      <c r="J3" s="17">
        <f t="shared" si="2"/>
        <v>78</v>
      </c>
      <c r="K3" s="14">
        <v>1</v>
      </c>
      <c r="L3" s="14" t="s">
        <v>292</v>
      </c>
    </row>
    <row r="4" spans="1:12" s="15" customFormat="1" ht="14.25">
      <c r="A4" s="4" t="s">
        <v>5</v>
      </c>
      <c r="B4" s="4" t="s">
        <v>120</v>
      </c>
      <c r="C4" s="7" t="s">
        <v>119</v>
      </c>
      <c r="D4" s="4" t="s">
        <v>121</v>
      </c>
      <c r="E4" s="4" t="s">
        <v>7</v>
      </c>
      <c r="F4" s="8">
        <v>59.3</v>
      </c>
      <c r="G4" s="8">
        <f t="shared" si="0"/>
        <v>23.72</v>
      </c>
      <c r="H4" s="8">
        <v>86.3</v>
      </c>
      <c r="I4" s="8">
        <f t="shared" si="1"/>
        <v>51.779999999999994</v>
      </c>
      <c r="J4" s="10">
        <f t="shared" si="2"/>
        <v>75.5</v>
      </c>
      <c r="K4" s="8">
        <v>2</v>
      </c>
      <c r="L4" s="8" t="s">
        <v>293</v>
      </c>
    </row>
    <row r="5" spans="1:12" s="15" customFormat="1" ht="14.25">
      <c r="A5" s="12" t="s">
        <v>5</v>
      </c>
      <c r="B5" s="12" t="s">
        <v>71</v>
      </c>
      <c r="C5" s="13" t="s">
        <v>70</v>
      </c>
      <c r="D5" s="12" t="s">
        <v>72</v>
      </c>
      <c r="E5" s="12" t="s">
        <v>12</v>
      </c>
      <c r="F5" s="14">
        <v>63.1</v>
      </c>
      <c r="G5" s="14">
        <f t="shared" si="0"/>
        <v>25.240000000000002</v>
      </c>
      <c r="H5" s="14">
        <v>89.4</v>
      </c>
      <c r="I5" s="14">
        <f t="shared" si="1"/>
        <v>53.64</v>
      </c>
      <c r="J5" s="17">
        <f t="shared" si="2"/>
        <v>78.88</v>
      </c>
      <c r="K5" s="14">
        <v>1</v>
      </c>
      <c r="L5" s="14" t="s">
        <v>294</v>
      </c>
    </row>
    <row r="6" spans="1:12" s="15" customFormat="1" ht="14.25">
      <c r="A6" s="4" t="s">
        <v>5</v>
      </c>
      <c r="B6" s="4" t="s">
        <v>71</v>
      </c>
      <c r="C6" s="7" t="s">
        <v>235</v>
      </c>
      <c r="D6" s="4" t="s">
        <v>236</v>
      </c>
      <c r="E6" s="4" t="s">
        <v>12</v>
      </c>
      <c r="F6" s="8">
        <v>54.8</v>
      </c>
      <c r="G6" s="8">
        <f t="shared" si="0"/>
        <v>21.92</v>
      </c>
      <c r="H6" s="8">
        <v>0</v>
      </c>
      <c r="I6" s="8">
        <f t="shared" si="1"/>
        <v>0</v>
      </c>
      <c r="J6" s="10">
        <f t="shared" si="2"/>
        <v>21.92</v>
      </c>
      <c r="K6" s="8">
        <v>2</v>
      </c>
      <c r="L6" s="8" t="s">
        <v>295</v>
      </c>
    </row>
    <row r="7" spans="1:12" s="15" customFormat="1" ht="14.25">
      <c r="A7" s="12" t="s">
        <v>5</v>
      </c>
      <c r="B7" s="12" t="s">
        <v>90</v>
      </c>
      <c r="C7" s="13" t="s">
        <v>172</v>
      </c>
      <c r="D7" s="12" t="s">
        <v>173</v>
      </c>
      <c r="E7" s="12" t="s">
        <v>12</v>
      </c>
      <c r="F7" s="14">
        <v>73.5</v>
      </c>
      <c r="G7" s="14">
        <f t="shared" si="0"/>
        <v>29.400000000000002</v>
      </c>
      <c r="H7" s="14">
        <v>88.6</v>
      </c>
      <c r="I7" s="14">
        <f t="shared" si="1"/>
        <v>53.16</v>
      </c>
      <c r="J7" s="17">
        <f t="shared" si="2"/>
        <v>82.56</v>
      </c>
      <c r="K7" s="14">
        <v>1</v>
      </c>
      <c r="L7" s="14" t="s">
        <v>296</v>
      </c>
    </row>
    <row r="8" spans="1:12" s="15" customFormat="1" ht="14.25">
      <c r="A8" s="4" t="s">
        <v>5</v>
      </c>
      <c r="B8" s="4" t="s">
        <v>90</v>
      </c>
      <c r="C8" s="7" t="s">
        <v>106</v>
      </c>
      <c r="D8" s="4" t="s">
        <v>107</v>
      </c>
      <c r="E8" s="4" t="s">
        <v>12</v>
      </c>
      <c r="F8" s="8">
        <v>75.1</v>
      </c>
      <c r="G8" s="8">
        <f t="shared" si="0"/>
        <v>30.04</v>
      </c>
      <c r="H8" s="8">
        <v>82.8</v>
      </c>
      <c r="I8" s="8">
        <f t="shared" si="1"/>
        <v>49.68</v>
      </c>
      <c r="J8" s="10">
        <f t="shared" si="2"/>
        <v>79.72</v>
      </c>
      <c r="K8" s="8">
        <v>2</v>
      </c>
      <c r="L8" s="8" t="s">
        <v>297</v>
      </c>
    </row>
    <row r="9" spans="1:12" s="15" customFormat="1" ht="14.25">
      <c r="A9" s="12" t="s">
        <v>5</v>
      </c>
      <c r="B9" s="12" t="s">
        <v>68</v>
      </c>
      <c r="C9" s="13" t="s">
        <v>162</v>
      </c>
      <c r="D9" s="12" t="s">
        <v>163</v>
      </c>
      <c r="E9" s="12" t="s">
        <v>12</v>
      </c>
      <c r="F9" s="14">
        <v>70.8</v>
      </c>
      <c r="G9" s="14">
        <f t="shared" si="0"/>
        <v>28.32</v>
      </c>
      <c r="H9" s="14">
        <v>87.6</v>
      </c>
      <c r="I9" s="14">
        <f t="shared" si="1"/>
        <v>52.559999999999995</v>
      </c>
      <c r="J9" s="17">
        <f t="shared" si="2"/>
        <v>80.88</v>
      </c>
      <c r="K9" s="14">
        <v>1</v>
      </c>
      <c r="L9" s="14" t="s">
        <v>296</v>
      </c>
    </row>
    <row r="10" spans="1:12" s="15" customFormat="1" ht="14.25">
      <c r="A10" s="4" t="s">
        <v>5</v>
      </c>
      <c r="B10" s="4" t="s">
        <v>68</v>
      </c>
      <c r="C10" s="7" t="s">
        <v>67</v>
      </c>
      <c r="D10" s="4" t="s">
        <v>69</v>
      </c>
      <c r="E10" s="4" t="s">
        <v>12</v>
      </c>
      <c r="F10" s="8">
        <v>72.1</v>
      </c>
      <c r="G10" s="8">
        <f t="shared" si="0"/>
        <v>28.84</v>
      </c>
      <c r="H10" s="8">
        <v>84.6</v>
      </c>
      <c r="I10" s="8">
        <f t="shared" si="1"/>
        <v>50.76</v>
      </c>
      <c r="J10" s="10">
        <f t="shared" si="2"/>
        <v>79.6</v>
      </c>
      <c r="K10" s="8">
        <v>2</v>
      </c>
      <c r="L10" s="8" t="s">
        <v>299</v>
      </c>
    </row>
    <row r="11" spans="1:12" s="15" customFormat="1" ht="14.25">
      <c r="A11" s="12" t="s">
        <v>5</v>
      </c>
      <c r="B11" s="12" t="s">
        <v>19</v>
      </c>
      <c r="C11" s="13" t="s">
        <v>42</v>
      </c>
      <c r="D11" s="12" t="s">
        <v>43</v>
      </c>
      <c r="E11" s="12" t="s">
        <v>12</v>
      </c>
      <c r="F11" s="14">
        <v>71.8</v>
      </c>
      <c r="G11" s="14">
        <f t="shared" si="0"/>
        <v>28.72</v>
      </c>
      <c r="H11" s="14">
        <v>88.6</v>
      </c>
      <c r="I11" s="14">
        <f t="shared" si="1"/>
        <v>53.16</v>
      </c>
      <c r="J11" s="17">
        <f t="shared" si="2"/>
        <v>81.88</v>
      </c>
      <c r="K11" s="14">
        <v>1</v>
      </c>
      <c r="L11" s="14" t="s">
        <v>296</v>
      </c>
    </row>
    <row r="12" spans="1:12" s="15" customFormat="1" ht="14.25">
      <c r="A12" s="12" t="s">
        <v>5</v>
      </c>
      <c r="B12" s="12" t="s">
        <v>19</v>
      </c>
      <c r="C12" s="13" t="s">
        <v>215</v>
      </c>
      <c r="D12" s="12" t="s">
        <v>216</v>
      </c>
      <c r="E12" s="12" t="s">
        <v>7</v>
      </c>
      <c r="F12" s="14">
        <v>70</v>
      </c>
      <c r="G12" s="14">
        <f t="shared" si="0"/>
        <v>28</v>
      </c>
      <c r="H12" s="14">
        <v>88</v>
      </c>
      <c r="I12" s="14">
        <f t="shared" si="1"/>
        <v>52.8</v>
      </c>
      <c r="J12" s="17">
        <f t="shared" si="2"/>
        <v>80.8</v>
      </c>
      <c r="K12" s="14">
        <v>2</v>
      </c>
      <c r="L12" s="14" t="s">
        <v>296</v>
      </c>
    </row>
    <row r="13" spans="1:12" s="15" customFormat="1" ht="14.25">
      <c r="A13" s="12" t="s">
        <v>5</v>
      </c>
      <c r="B13" s="12" t="s">
        <v>19</v>
      </c>
      <c r="C13" s="13" t="s">
        <v>32</v>
      </c>
      <c r="D13" s="12" t="s">
        <v>33</v>
      </c>
      <c r="E13" s="12" t="s">
        <v>12</v>
      </c>
      <c r="F13" s="14">
        <v>71</v>
      </c>
      <c r="G13" s="14">
        <f t="shared" si="0"/>
        <v>28.400000000000002</v>
      </c>
      <c r="H13" s="14">
        <v>85.4</v>
      </c>
      <c r="I13" s="14">
        <f t="shared" si="1"/>
        <v>51.24</v>
      </c>
      <c r="J13" s="17">
        <f t="shared" si="2"/>
        <v>79.64</v>
      </c>
      <c r="K13" s="14">
        <v>3</v>
      </c>
      <c r="L13" s="14" t="s">
        <v>300</v>
      </c>
    </row>
    <row r="14" spans="1:12" s="15" customFormat="1" ht="14.25">
      <c r="A14" s="4" t="s">
        <v>5</v>
      </c>
      <c r="B14" s="4" t="s">
        <v>19</v>
      </c>
      <c r="C14" s="7" t="s">
        <v>225</v>
      </c>
      <c r="D14" s="4" t="s">
        <v>226</v>
      </c>
      <c r="E14" s="4" t="s">
        <v>7</v>
      </c>
      <c r="F14" s="8">
        <v>71.6</v>
      </c>
      <c r="G14" s="8">
        <f t="shared" si="0"/>
        <v>28.64</v>
      </c>
      <c r="H14" s="8">
        <v>84</v>
      </c>
      <c r="I14" s="8">
        <f t="shared" si="1"/>
        <v>50.4</v>
      </c>
      <c r="J14" s="10">
        <f t="shared" si="2"/>
        <v>79.03999999999999</v>
      </c>
      <c r="K14" s="8">
        <v>4</v>
      </c>
      <c r="L14" s="8" t="s">
        <v>301</v>
      </c>
    </row>
    <row r="15" spans="1:12" s="15" customFormat="1" ht="14.25">
      <c r="A15" s="4" t="s">
        <v>5</v>
      </c>
      <c r="B15" s="4" t="s">
        <v>19</v>
      </c>
      <c r="C15" s="7" t="s">
        <v>168</v>
      </c>
      <c r="D15" s="4" t="s">
        <v>169</v>
      </c>
      <c r="E15" s="4" t="s">
        <v>7</v>
      </c>
      <c r="F15" s="8">
        <v>72.4</v>
      </c>
      <c r="G15" s="8">
        <f t="shared" si="0"/>
        <v>28.960000000000004</v>
      </c>
      <c r="H15" s="8">
        <v>82.2</v>
      </c>
      <c r="I15" s="8">
        <f t="shared" si="1"/>
        <v>49.32</v>
      </c>
      <c r="J15" s="10">
        <f t="shared" si="2"/>
        <v>78.28</v>
      </c>
      <c r="K15" s="8">
        <v>5</v>
      </c>
      <c r="L15" s="8" t="s">
        <v>302</v>
      </c>
    </row>
    <row r="16" spans="1:12" s="15" customFormat="1" ht="14.25">
      <c r="A16" s="12" t="s">
        <v>5</v>
      </c>
      <c r="B16" s="12" t="s">
        <v>313</v>
      </c>
      <c r="C16" s="13" t="s">
        <v>154</v>
      </c>
      <c r="D16" s="12" t="s">
        <v>155</v>
      </c>
      <c r="E16" s="12" t="s">
        <v>12</v>
      </c>
      <c r="F16" s="14">
        <v>62.6</v>
      </c>
      <c r="G16" s="14">
        <f t="shared" si="0"/>
        <v>25.040000000000003</v>
      </c>
      <c r="H16" s="14">
        <v>87.6</v>
      </c>
      <c r="I16" s="14">
        <f t="shared" si="1"/>
        <v>52.559999999999995</v>
      </c>
      <c r="J16" s="17">
        <f t="shared" si="2"/>
        <v>77.6</v>
      </c>
      <c r="K16" s="14">
        <v>1</v>
      </c>
      <c r="L16" s="14" t="s">
        <v>314</v>
      </c>
    </row>
    <row r="17" spans="1:12" s="15" customFormat="1" ht="14.25">
      <c r="A17" s="4" t="s">
        <v>5</v>
      </c>
      <c r="B17" s="4" t="s">
        <v>39</v>
      </c>
      <c r="C17" s="7" t="s">
        <v>229</v>
      </c>
      <c r="D17" s="4" t="s">
        <v>230</v>
      </c>
      <c r="E17" s="4" t="s">
        <v>12</v>
      </c>
      <c r="F17" s="8">
        <v>66.7</v>
      </c>
      <c r="G17" s="8">
        <f t="shared" si="0"/>
        <v>26.680000000000003</v>
      </c>
      <c r="H17" s="8">
        <v>82.4</v>
      </c>
      <c r="I17" s="8">
        <f t="shared" si="1"/>
        <v>49.440000000000005</v>
      </c>
      <c r="J17" s="10">
        <f t="shared" si="2"/>
        <v>76.12</v>
      </c>
      <c r="K17" s="8">
        <v>2</v>
      </c>
      <c r="L17" s="8" t="s">
        <v>315</v>
      </c>
    </row>
    <row r="18" spans="1:12" s="19" customFormat="1" ht="14.25">
      <c r="A18" s="12" t="s">
        <v>5</v>
      </c>
      <c r="B18" s="12" t="s">
        <v>57</v>
      </c>
      <c r="C18" s="13" t="s">
        <v>158</v>
      </c>
      <c r="D18" s="12" t="s">
        <v>159</v>
      </c>
      <c r="E18" s="12" t="s">
        <v>12</v>
      </c>
      <c r="F18" s="14">
        <v>80.4</v>
      </c>
      <c r="G18" s="14">
        <f t="shared" si="0"/>
        <v>32.160000000000004</v>
      </c>
      <c r="H18" s="14">
        <v>85.2</v>
      </c>
      <c r="I18" s="14">
        <f t="shared" si="1"/>
        <v>51.12</v>
      </c>
      <c r="J18" s="17">
        <f t="shared" si="2"/>
        <v>83.28</v>
      </c>
      <c r="K18" s="14">
        <v>1</v>
      </c>
      <c r="L18" s="14" t="s">
        <v>303</v>
      </c>
    </row>
    <row r="19" spans="1:12" s="19" customFormat="1" ht="14.25">
      <c r="A19" s="4" t="s">
        <v>5</v>
      </c>
      <c r="B19" s="4" t="s">
        <v>57</v>
      </c>
      <c r="C19" s="7" t="s">
        <v>56</v>
      </c>
      <c r="D19" s="4" t="s">
        <v>58</v>
      </c>
      <c r="E19" s="4" t="s">
        <v>12</v>
      </c>
      <c r="F19" s="8">
        <v>68.4</v>
      </c>
      <c r="G19" s="8">
        <f t="shared" si="0"/>
        <v>27.360000000000003</v>
      </c>
      <c r="H19" s="8">
        <v>90.2</v>
      </c>
      <c r="I19" s="8">
        <f t="shared" si="1"/>
        <v>54.12</v>
      </c>
      <c r="J19" s="10">
        <f t="shared" si="2"/>
        <v>81.48</v>
      </c>
      <c r="K19" s="8">
        <v>2</v>
      </c>
      <c r="L19" s="8" t="s">
        <v>304</v>
      </c>
    </row>
    <row r="20" spans="1:12" s="19" customFormat="1" ht="14.25">
      <c r="A20" s="12" t="s">
        <v>5</v>
      </c>
      <c r="B20" s="12" t="s">
        <v>18</v>
      </c>
      <c r="C20" s="13" t="s">
        <v>184</v>
      </c>
      <c r="D20" s="12" t="s">
        <v>185</v>
      </c>
      <c r="E20" s="12" t="s">
        <v>12</v>
      </c>
      <c r="F20" s="14">
        <v>57.8</v>
      </c>
      <c r="G20" s="14">
        <f t="shared" si="0"/>
        <v>23.12</v>
      </c>
      <c r="H20" s="14">
        <v>87.6</v>
      </c>
      <c r="I20" s="14">
        <f t="shared" si="1"/>
        <v>52.559999999999995</v>
      </c>
      <c r="J20" s="17">
        <f t="shared" si="2"/>
        <v>75.67999999999999</v>
      </c>
      <c r="K20" s="14">
        <v>1</v>
      </c>
      <c r="L20" s="14" t="s">
        <v>305</v>
      </c>
    </row>
    <row r="21" spans="1:12" s="19" customFormat="1" ht="14.25">
      <c r="A21" s="12" t="s">
        <v>5</v>
      </c>
      <c r="B21" s="12" t="s">
        <v>79</v>
      </c>
      <c r="C21" s="13" t="s">
        <v>174</v>
      </c>
      <c r="D21" s="12" t="s">
        <v>175</v>
      </c>
      <c r="E21" s="12" t="s">
        <v>12</v>
      </c>
      <c r="F21" s="14">
        <v>75.7</v>
      </c>
      <c r="G21" s="14">
        <f t="shared" si="0"/>
        <v>30.28</v>
      </c>
      <c r="H21" s="14">
        <v>86</v>
      </c>
      <c r="I21" s="14">
        <f t="shared" si="1"/>
        <v>51.6</v>
      </c>
      <c r="J21" s="17">
        <f t="shared" si="2"/>
        <v>81.88</v>
      </c>
      <c r="K21" s="14">
        <v>1</v>
      </c>
      <c r="L21" s="14" t="s">
        <v>306</v>
      </c>
    </row>
    <row r="22" spans="1:12" s="19" customFormat="1" ht="14.25">
      <c r="A22" s="4" t="s">
        <v>5</v>
      </c>
      <c r="B22" s="4" t="s">
        <v>79</v>
      </c>
      <c r="C22" s="7" t="s">
        <v>84</v>
      </c>
      <c r="D22" s="4" t="s">
        <v>85</v>
      </c>
      <c r="E22" s="4" t="s">
        <v>12</v>
      </c>
      <c r="F22" s="8">
        <v>65.7</v>
      </c>
      <c r="G22" s="8">
        <f t="shared" si="0"/>
        <v>26.28</v>
      </c>
      <c r="H22" s="8">
        <v>86.8</v>
      </c>
      <c r="I22" s="8">
        <f t="shared" si="1"/>
        <v>52.08</v>
      </c>
      <c r="J22" s="10">
        <f t="shared" si="2"/>
        <v>78.36</v>
      </c>
      <c r="K22" s="8">
        <v>2</v>
      </c>
      <c r="L22" s="8" t="s">
        <v>307</v>
      </c>
    </row>
    <row r="23" spans="1:12" s="19" customFormat="1" ht="14.25">
      <c r="A23" s="12" t="s">
        <v>5</v>
      </c>
      <c r="B23" s="12" t="s">
        <v>143</v>
      </c>
      <c r="C23" s="13" t="s">
        <v>142</v>
      </c>
      <c r="D23" s="12" t="s">
        <v>144</v>
      </c>
      <c r="E23" s="12" t="s">
        <v>12</v>
      </c>
      <c r="F23" s="14">
        <v>70.7</v>
      </c>
      <c r="G23" s="14">
        <f t="shared" si="0"/>
        <v>28.28</v>
      </c>
      <c r="H23" s="14">
        <v>86.4</v>
      </c>
      <c r="I23" s="14">
        <f t="shared" si="1"/>
        <v>51.84</v>
      </c>
      <c r="J23" s="17">
        <f t="shared" si="2"/>
        <v>80.12</v>
      </c>
      <c r="K23" s="14">
        <v>1</v>
      </c>
      <c r="L23" s="14" t="s">
        <v>306</v>
      </c>
    </row>
    <row r="24" spans="1:12" s="19" customFormat="1" ht="14.25">
      <c r="A24" s="4" t="s">
        <v>5</v>
      </c>
      <c r="B24" s="4" t="s">
        <v>143</v>
      </c>
      <c r="C24" s="7" t="s">
        <v>180</v>
      </c>
      <c r="D24" s="4" t="s">
        <v>181</v>
      </c>
      <c r="E24" s="4" t="s">
        <v>12</v>
      </c>
      <c r="F24" s="8">
        <v>59.8</v>
      </c>
      <c r="G24" s="8">
        <f t="shared" si="0"/>
        <v>23.92</v>
      </c>
      <c r="H24" s="8">
        <v>88.6</v>
      </c>
      <c r="I24" s="8">
        <f t="shared" si="1"/>
        <v>53.16</v>
      </c>
      <c r="J24" s="10">
        <f t="shared" si="2"/>
        <v>77.08</v>
      </c>
      <c r="K24" s="8">
        <v>2</v>
      </c>
      <c r="L24" s="8" t="s">
        <v>308</v>
      </c>
    </row>
    <row r="25" spans="1:12" s="19" customFormat="1" ht="14.25">
      <c r="A25" s="14" t="s">
        <v>5</v>
      </c>
      <c r="B25" s="16" t="s">
        <v>195</v>
      </c>
      <c r="C25" s="13" t="s">
        <v>194</v>
      </c>
      <c r="D25" s="14" t="s">
        <v>196</v>
      </c>
      <c r="E25" s="14" t="s">
        <v>12</v>
      </c>
      <c r="F25" s="14">
        <v>72.4</v>
      </c>
      <c r="G25" s="14">
        <f t="shared" si="0"/>
        <v>28.960000000000004</v>
      </c>
      <c r="H25" s="14">
        <v>86.4</v>
      </c>
      <c r="I25" s="14">
        <f t="shared" si="1"/>
        <v>51.84</v>
      </c>
      <c r="J25" s="17">
        <f t="shared" si="2"/>
        <v>80.80000000000001</v>
      </c>
      <c r="K25" s="14">
        <v>1</v>
      </c>
      <c r="L25" s="14" t="s">
        <v>306</v>
      </c>
    </row>
    <row r="26" spans="1:12" s="19" customFormat="1" ht="14.25">
      <c r="A26" s="14" t="s">
        <v>5</v>
      </c>
      <c r="B26" s="14" t="s">
        <v>22</v>
      </c>
      <c r="C26" s="13" t="s">
        <v>211</v>
      </c>
      <c r="D26" s="14" t="s">
        <v>212</v>
      </c>
      <c r="E26" s="14" t="s">
        <v>12</v>
      </c>
      <c r="F26" s="14">
        <v>61.7</v>
      </c>
      <c r="G26" s="14">
        <f t="shared" si="0"/>
        <v>24.680000000000003</v>
      </c>
      <c r="H26" s="14">
        <v>82.6</v>
      </c>
      <c r="I26" s="14">
        <f t="shared" si="1"/>
        <v>49.559999999999995</v>
      </c>
      <c r="J26" s="17">
        <f t="shared" si="2"/>
        <v>74.24</v>
      </c>
      <c r="K26" s="14">
        <v>1</v>
      </c>
      <c r="L26" s="14" t="s">
        <v>309</v>
      </c>
    </row>
    <row r="27" spans="1:12" s="19" customFormat="1" ht="14.25">
      <c r="A27" s="8" t="s">
        <v>5</v>
      </c>
      <c r="B27" s="8" t="s">
        <v>22</v>
      </c>
      <c r="C27" s="7" t="s">
        <v>40</v>
      </c>
      <c r="D27" s="8" t="s">
        <v>41</v>
      </c>
      <c r="E27" s="8" t="s">
        <v>12</v>
      </c>
      <c r="F27" s="8">
        <v>62.2</v>
      </c>
      <c r="G27" s="8">
        <f t="shared" si="0"/>
        <v>24.880000000000003</v>
      </c>
      <c r="H27" s="8">
        <v>0</v>
      </c>
      <c r="I27" s="8">
        <f t="shared" si="1"/>
        <v>0</v>
      </c>
      <c r="J27" s="10">
        <f t="shared" si="2"/>
        <v>24.880000000000003</v>
      </c>
      <c r="K27" s="8">
        <v>2</v>
      </c>
      <c r="L27" s="8" t="s">
        <v>310</v>
      </c>
    </row>
    <row r="28" spans="1:12" s="19" customFormat="1" ht="14.25">
      <c r="A28" s="14" t="s">
        <v>5</v>
      </c>
      <c r="B28" s="14" t="s">
        <v>37</v>
      </c>
      <c r="C28" s="13" t="s">
        <v>182</v>
      </c>
      <c r="D28" s="14" t="s">
        <v>183</v>
      </c>
      <c r="E28" s="14" t="s">
        <v>12</v>
      </c>
      <c r="F28" s="14">
        <v>64.8</v>
      </c>
      <c r="G28" s="14">
        <f t="shared" si="0"/>
        <v>25.92</v>
      </c>
      <c r="H28" s="14">
        <v>86.6</v>
      </c>
      <c r="I28" s="14">
        <f t="shared" si="1"/>
        <v>51.959999999999994</v>
      </c>
      <c r="J28" s="17">
        <f t="shared" si="2"/>
        <v>77.88</v>
      </c>
      <c r="K28" s="14">
        <v>1</v>
      </c>
      <c r="L28" s="14" t="s">
        <v>311</v>
      </c>
    </row>
    <row r="29" spans="1:12" s="19" customFormat="1" ht="14.25">
      <c r="A29" s="8" t="s">
        <v>5</v>
      </c>
      <c r="B29" s="8" t="s">
        <v>37</v>
      </c>
      <c r="C29" s="7" t="s">
        <v>36</v>
      </c>
      <c r="D29" s="8" t="s">
        <v>38</v>
      </c>
      <c r="E29" s="8" t="s">
        <v>7</v>
      </c>
      <c r="F29" s="8">
        <v>62.6</v>
      </c>
      <c r="G29" s="8">
        <f t="shared" si="0"/>
        <v>25.040000000000003</v>
      </c>
      <c r="H29" s="8">
        <v>87.6</v>
      </c>
      <c r="I29" s="8">
        <f t="shared" si="1"/>
        <v>52.559999999999995</v>
      </c>
      <c r="J29" s="10">
        <f t="shared" si="2"/>
        <v>77.6</v>
      </c>
      <c r="K29" s="8">
        <v>2</v>
      </c>
      <c r="L29" s="8" t="s">
        <v>308</v>
      </c>
    </row>
    <row r="30" spans="1:12" s="19" customFormat="1" ht="14.25">
      <c r="A30" s="14" t="s">
        <v>5</v>
      </c>
      <c r="B30" s="14" t="s">
        <v>50</v>
      </c>
      <c r="C30" s="13" t="s">
        <v>49</v>
      </c>
      <c r="D30" s="14" t="s">
        <v>51</v>
      </c>
      <c r="E30" s="14" t="s">
        <v>7</v>
      </c>
      <c r="F30" s="14">
        <v>60.8</v>
      </c>
      <c r="G30" s="14">
        <f t="shared" si="0"/>
        <v>24.32</v>
      </c>
      <c r="H30" s="14">
        <v>85.8</v>
      </c>
      <c r="I30" s="14">
        <f t="shared" si="1"/>
        <v>51.48</v>
      </c>
      <c r="J30" s="17">
        <f t="shared" si="2"/>
        <v>75.8</v>
      </c>
      <c r="K30" s="14">
        <v>1</v>
      </c>
      <c r="L30" s="14" t="s">
        <v>312</v>
      </c>
    </row>
    <row r="31" spans="1:12" s="19" customFormat="1" ht="14.25">
      <c r="A31" s="8" t="s">
        <v>5</v>
      </c>
      <c r="B31" s="8" t="s">
        <v>50</v>
      </c>
      <c r="C31" s="7" t="s">
        <v>82</v>
      </c>
      <c r="D31" s="8" t="s">
        <v>83</v>
      </c>
      <c r="E31" s="8" t="s">
        <v>7</v>
      </c>
      <c r="F31" s="8">
        <v>56.2</v>
      </c>
      <c r="G31" s="8">
        <f t="shared" si="0"/>
        <v>22.480000000000004</v>
      </c>
      <c r="H31" s="8">
        <v>88</v>
      </c>
      <c r="I31" s="8">
        <f t="shared" si="1"/>
        <v>52.8</v>
      </c>
      <c r="J31" s="10">
        <f t="shared" si="2"/>
        <v>75.28</v>
      </c>
      <c r="K31" s="8">
        <v>2</v>
      </c>
      <c r="L31" s="8" t="s">
        <v>302</v>
      </c>
    </row>
    <row r="32" spans="1:12" s="19" customFormat="1" ht="14.25">
      <c r="A32" s="14" t="s">
        <v>5</v>
      </c>
      <c r="B32" s="14" t="s">
        <v>25</v>
      </c>
      <c r="C32" s="13" t="s">
        <v>24</v>
      </c>
      <c r="D32" s="14" t="s">
        <v>26</v>
      </c>
      <c r="E32" s="14" t="s">
        <v>12</v>
      </c>
      <c r="F32" s="14">
        <v>77.7</v>
      </c>
      <c r="G32" s="14">
        <f t="shared" si="0"/>
        <v>31.080000000000002</v>
      </c>
      <c r="H32" s="14">
        <v>87.8</v>
      </c>
      <c r="I32" s="14">
        <f t="shared" si="1"/>
        <v>52.68</v>
      </c>
      <c r="J32" s="17">
        <f t="shared" si="2"/>
        <v>83.76</v>
      </c>
      <c r="K32" s="14">
        <v>1</v>
      </c>
      <c r="L32" s="14" t="s">
        <v>314</v>
      </c>
    </row>
    <row r="33" spans="1:12" s="19" customFormat="1" ht="14.25">
      <c r="A33" s="8" t="s">
        <v>5</v>
      </c>
      <c r="B33" s="8" t="s">
        <v>25</v>
      </c>
      <c r="C33" s="7" t="s">
        <v>170</v>
      </c>
      <c r="D33" s="8" t="s">
        <v>171</v>
      </c>
      <c r="E33" s="8" t="s">
        <v>12</v>
      </c>
      <c r="F33" s="8">
        <v>75.1</v>
      </c>
      <c r="G33" s="8">
        <f t="shared" si="0"/>
        <v>30.04</v>
      </c>
      <c r="H33" s="8">
        <v>85.4</v>
      </c>
      <c r="I33" s="8">
        <f t="shared" si="1"/>
        <v>51.24</v>
      </c>
      <c r="J33" s="10">
        <f t="shared" si="2"/>
        <v>81.28</v>
      </c>
      <c r="K33" s="8">
        <v>2</v>
      </c>
      <c r="L33" s="8" t="s">
        <v>316</v>
      </c>
    </row>
    <row r="34" spans="1:12" s="19" customFormat="1" ht="14.25">
      <c r="A34" s="14" t="s">
        <v>5</v>
      </c>
      <c r="B34" s="14" t="s">
        <v>123</v>
      </c>
      <c r="C34" s="13" t="s">
        <v>122</v>
      </c>
      <c r="D34" s="14" t="s">
        <v>124</v>
      </c>
      <c r="E34" s="14" t="s">
        <v>12</v>
      </c>
      <c r="F34" s="14">
        <v>69.3</v>
      </c>
      <c r="G34" s="14">
        <f aca="true" t="shared" si="3" ref="G34:G65">F34*0.4</f>
        <v>27.72</v>
      </c>
      <c r="H34" s="14">
        <v>89.6</v>
      </c>
      <c r="I34" s="14">
        <f aca="true" t="shared" si="4" ref="I34:I65">H34*0.6</f>
        <v>53.76</v>
      </c>
      <c r="J34" s="17">
        <f aca="true" t="shared" si="5" ref="J34:J65">G34+I34</f>
        <v>81.47999999999999</v>
      </c>
      <c r="K34" s="14">
        <v>1</v>
      </c>
      <c r="L34" s="14" t="s">
        <v>298</v>
      </c>
    </row>
    <row r="35" spans="1:12" s="19" customFormat="1" ht="14.25">
      <c r="A35" s="8" t="s">
        <v>5</v>
      </c>
      <c r="B35" s="8" t="s">
        <v>123</v>
      </c>
      <c r="C35" s="7" t="s">
        <v>176</v>
      </c>
      <c r="D35" s="8" t="s">
        <v>177</v>
      </c>
      <c r="E35" s="8" t="s">
        <v>12</v>
      </c>
      <c r="F35" s="8">
        <v>60.6</v>
      </c>
      <c r="G35" s="8">
        <f t="shared" si="3"/>
        <v>24.240000000000002</v>
      </c>
      <c r="H35" s="8">
        <v>85.6</v>
      </c>
      <c r="I35" s="8">
        <f t="shared" si="4"/>
        <v>51.35999999999999</v>
      </c>
      <c r="J35" s="10">
        <f t="shared" si="5"/>
        <v>75.6</v>
      </c>
      <c r="K35" s="8">
        <v>2</v>
      </c>
      <c r="L35" s="8" t="s">
        <v>317</v>
      </c>
    </row>
    <row r="36" spans="1:12" s="19" customFormat="1" ht="14.25">
      <c r="A36" s="14" t="s">
        <v>5</v>
      </c>
      <c r="B36" s="14" t="s">
        <v>29</v>
      </c>
      <c r="C36" s="13" t="s">
        <v>205</v>
      </c>
      <c r="D36" s="14" t="s">
        <v>206</v>
      </c>
      <c r="E36" s="14" t="s">
        <v>12</v>
      </c>
      <c r="F36" s="14">
        <v>50.9</v>
      </c>
      <c r="G36" s="14">
        <f t="shared" si="3"/>
        <v>20.36</v>
      </c>
      <c r="H36" s="14">
        <v>85.8</v>
      </c>
      <c r="I36" s="14">
        <f t="shared" si="4"/>
        <v>51.48</v>
      </c>
      <c r="J36" s="17">
        <f t="shared" si="5"/>
        <v>71.84</v>
      </c>
      <c r="K36" s="14">
        <v>1</v>
      </c>
      <c r="L36" s="14" t="s">
        <v>318</v>
      </c>
    </row>
    <row r="37" spans="1:12" s="19" customFormat="1" ht="14.25">
      <c r="A37" s="14" t="s">
        <v>5</v>
      </c>
      <c r="B37" s="14" t="s">
        <v>60</v>
      </c>
      <c r="C37" s="13" t="s">
        <v>59</v>
      </c>
      <c r="D37" s="14" t="s">
        <v>61</v>
      </c>
      <c r="E37" s="14" t="s">
        <v>12</v>
      </c>
      <c r="F37" s="14">
        <v>65.9</v>
      </c>
      <c r="G37" s="14">
        <f t="shared" si="3"/>
        <v>26.360000000000003</v>
      </c>
      <c r="H37" s="14">
        <v>89.4</v>
      </c>
      <c r="I37" s="14">
        <f t="shared" si="4"/>
        <v>53.64</v>
      </c>
      <c r="J37" s="17">
        <f t="shared" si="5"/>
        <v>80</v>
      </c>
      <c r="K37" s="14">
        <v>1</v>
      </c>
      <c r="L37" s="14" t="s">
        <v>318</v>
      </c>
    </row>
    <row r="38" spans="1:12" s="19" customFormat="1" ht="14.25">
      <c r="A38" s="8" t="s">
        <v>5</v>
      </c>
      <c r="B38" s="8" t="s">
        <v>60</v>
      </c>
      <c r="C38" s="7" t="s">
        <v>233</v>
      </c>
      <c r="D38" s="8" t="s">
        <v>234</v>
      </c>
      <c r="E38" s="8" t="s">
        <v>12</v>
      </c>
      <c r="F38" s="8">
        <v>48.5</v>
      </c>
      <c r="G38" s="8">
        <f t="shared" si="3"/>
        <v>19.400000000000002</v>
      </c>
      <c r="H38" s="8">
        <v>0</v>
      </c>
      <c r="I38" s="8">
        <f t="shared" si="4"/>
        <v>0</v>
      </c>
      <c r="J38" s="10">
        <f t="shared" si="5"/>
        <v>19.400000000000002</v>
      </c>
      <c r="K38" s="8">
        <v>2</v>
      </c>
      <c r="L38" s="8" t="s">
        <v>319</v>
      </c>
    </row>
    <row r="39" spans="1:12" s="19" customFormat="1" ht="14.25">
      <c r="A39" s="14" t="s">
        <v>5</v>
      </c>
      <c r="B39" s="14" t="s">
        <v>76</v>
      </c>
      <c r="C39" s="13" t="s">
        <v>75</v>
      </c>
      <c r="D39" s="14" t="s">
        <v>77</v>
      </c>
      <c r="E39" s="14" t="s">
        <v>12</v>
      </c>
      <c r="F39" s="14">
        <v>73.2</v>
      </c>
      <c r="G39" s="14">
        <f t="shared" si="3"/>
        <v>29.28</v>
      </c>
      <c r="H39" s="14">
        <v>87.8</v>
      </c>
      <c r="I39" s="14">
        <f t="shared" si="4"/>
        <v>52.68</v>
      </c>
      <c r="J39" s="17">
        <f t="shared" si="5"/>
        <v>81.96000000000001</v>
      </c>
      <c r="K39" s="14">
        <v>1</v>
      </c>
      <c r="L39" s="14" t="s">
        <v>320</v>
      </c>
    </row>
    <row r="40" spans="1:12" s="15" customFormat="1" ht="14.25">
      <c r="A40" s="14" t="s">
        <v>5</v>
      </c>
      <c r="B40" s="14" t="s">
        <v>76</v>
      </c>
      <c r="C40" s="13" t="s">
        <v>127</v>
      </c>
      <c r="D40" s="14" t="s">
        <v>128</v>
      </c>
      <c r="E40" s="14" t="s">
        <v>12</v>
      </c>
      <c r="F40" s="14">
        <v>65.8</v>
      </c>
      <c r="G40" s="14">
        <f t="shared" si="3"/>
        <v>26.32</v>
      </c>
      <c r="H40" s="14">
        <v>89.6</v>
      </c>
      <c r="I40" s="14">
        <f t="shared" si="4"/>
        <v>53.76</v>
      </c>
      <c r="J40" s="17">
        <f t="shared" si="5"/>
        <v>80.08</v>
      </c>
      <c r="K40" s="14">
        <v>2</v>
      </c>
      <c r="L40" s="14" t="s">
        <v>320</v>
      </c>
    </row>
    <row r="41" spans="1:12" s="15" customFormat="1" ht="14.25">
      <c r="A41" s="8" t="s">
        <v>5</v>
      </c>
      <c r="B41" s="8" t="s">
        <v>76</v>
      </c>
      <c r="C41" s="7" t="s">
        <v>223</v>
      </c>
      <c r="D41" s="8" t="s">
        <v>224</v>
      </c>
      <c r="E41" s="8" t="s">
        <v>7</v>
      </c>
      <c r="F41" s="8">
        <v>64.6</v>
      </c>
      <c r="G41" s="8">
        <f t="shared" si="3"/>
        <v>25.84</v>
      </c>
      <c r="H41" s="8">
        <v>89.4</v>
      </c>
      <c r="I41" s="8">
        <f t="shared" si="4"/>
        <v>53.64</v>
      </c>
      <c r="J41" s="10">
        <f t="shared" si="5"/>
        <v>79.48</v>
      </c>
      <c r="K41" s="8">
        <v>3</v>
      </c>
      <c r="L41" s="8" t="s">
        <v>321</v>
      </c>
    </row>
    <row r="42" spans="1:12" s="15" customFormat="1" ht="14.25">
      <c r="A42" s="14" t="s">
        <v>5</v>
      </c>
      <c r="B42" s="14" t="s">
        <v>10</v>
      </c>
      <c r="C42" s="13" t="s">
        <v>44</v>
      </c>
      <c r="D42" s="14" t="s">
        <v>45</v>
      </c>
      <c r="E42" s="14" t="s">
        <v>12</v>
      </c>
      <c r="F42" s="14">
        <v>72.2</v>
      </c>
      <c r="G42" s="14">
        <f t="shared" si="3"/>
        <v>28.880000000000003</v>
      </c>
      <c r="H42" s="14">
        <v>91.2</v>
      </c>
      <c r="I42" s="14">
        <f t="shared" si="4"/>
        <v>54.72</v>
      </c>
      <c r="J42" s="17">
        <f t="shared" si="5"/>
        <v>83.6</v>
      </c>
      <c r="K42" s="14">
        <v>1</v>
      </c>
      <c r="L42" s="14" t="s">
        <v>322</v>
      </c>
    </row>
    <row r="43" spans="1:12" s="15" customFormat="1" ht="14.25">
      <c r="A43" s="8" t="s">
        <v>5</v>
      </c>
      <c r="B43" s="8" t="s">
        <v>10</v>
      </c>
      <c r="C43" s="7" t="s">
        <v>9</v>
      </c>
      <c r="D43" s="8" t="s">
        <v>11</v>
      </c>
      <c r="E43" s="8" t="s">
        <v>12</v>
      </c>
      <c r="F43" s="8">
        <v>24.9</v>
      </c>
      <c r="G43" s="8">
        <f t="shared" si="3"/>
        <v>9.96</v>
      </c>
      <c r="H43" s="8"/>
      <c r="I43" s="8">
        <f t="shared" si="4"/>
        <v>0</v>
      </c>
      <c r="J43" s="10">
        <f t="shared" si="5"/>
        <v>9.96</v>
      </c>
      <c r="K43" s="8">
        <v>2</v>
      </c>
      <c r="L43" s="8" t="s">
        <v>323</v>
      </c>
    </row>
    <row r="44" spans="1:12" s="15" customFormat="1" ht="14.25">
      <c r="A44" s="14" t="s">
        <v>5</v>
      </c>
      <c r="B44" s="14" t="s">
        <v>78</v>
      </c>
      <c r="C44" s="13" t="s">
        <v>91</v>
      </c>
      <c r="D44" s="14" t="s">
        <v>92</v>
      </c>
      <c r="E44" s="14" t="s">
        <v>12</v>
      </c>
      <c r="F44" s="14">
        <v>72.5</v>
      </c>
      <c r="G44" s="14">
        <f t="shared" si="3"/>
        <v>29</v>
      </c>
      <c r="H44" s="14">
        <v>90.4</v>
      </c>
      <c r="I44" s="14">
        <f t="shared" si="4"/>
        <v>54.24</v>
      </c>
      <c r="J44" s="17">
        <f t="shared" si="5"/>
        <v>83.24000000000001</v>
      </c>
      <c r="K44" s="14">
        <v>1</v>
      </c>
      <c r="L44" s="14" t="s">
        <v>322</v>
      </c>
    </row>
    <row r="45" spans="1:12" s="15" customFormat="1" ht="14.25">
      <c r="A45" s="8" t="s">
        <v>5</v>
      </c>
      <c r="B45" s="8" t="s">
        <v>78</v>
      </c>
      <c r="C45" s="7" t="s">
        <v>201</v>
      </c>
      <c r="D45" s="8" t="s">
        <v>202</v>
      </c>
      <c r="E45" s="8" t="s">
        <v>7</v>
      </c>
      <c r="F45" s="8">
        <v>72.1</v>
      </c>
      <c r="G45" s="8">
        <f t="shared" si="3"/>
        <v>28.84</v>
      </c>
      <c r="H45" s="8">
        <v>89.6</v>
      </c>
      <c r="I45" s="8">
        <f t="shared" si="4"/>
        <v>53.76</v>
      </c>
      <c r="J45" s="10">
        <f t="shared" si="5"/>
        <v>82.6</v>
      </c>
      <c r="K45" s="8">
        <v>2</v>
      </c>
      <c r="L45" s="8" t="s">
        <v>324</v>
      </c>
    </row>
    <row r="46" spans="1:12" s="15" customFormat="1" ht="14.25">
      <c r="A46" s="14" t="s">
        <v>5</v>
      </c>
      <c r="B46" s="14" t="s">
        <v>17</v>
      </c>
      <c r="C46" s="13" t="s">
        <v>131</v>
      </c>
      <c r="D46" s="14" t="s">
        <v>132</v>
      </c>
      <c r="E46" s="14" t="s">
        <v>12</v>
      </c>
      <c r="F46" s="14">
        <v>65.7</v>
      </c>
      <c r="G46" s="17">
        <f t="shared" si="3"/>
        <v>26.28</v>
      </c>
      <c r="H46" s="14">
        <v>90.2</v>
      </c>
      <c r="I46" s="17">
        <f t="shared" si="4"/>
        <v>54.12</v>
      </c>
      <c r="J46" s="17">
        <f t="shared" si="5"/>
        <v>80.4</v>
      </c>
      <c r="K46" s="14">
        <v>1</v>
      </c>
      <c r="L46" s="14" t="s">
        <v>294</v>
      </c>
    </row>
    <row r="47" spans="1:12" s="15" customFormat="1" ht="14.25">
      <c r="A47" s="14" t="s">
        <v>5</v>
      </c>
      <c r="B47" s="14" t="s">
        <v>17</v>
      </c>
      <c r="C47" s="13" t="s">
        <v>227</v>
      </c>
      <c r="D47" s="14" t="s">
        <v>228</v>
      </c>
      <c r="E47" s="14" t="s">
        <v>12</v>
      </c>
      <c r="F47" s="14">
        <v>66.1</v>
      </c>
      <c r="G47" s="17">
        <f t="shared" si="3"/>
        <v>26.439999999999998</v>
      </c>
      <c r="H47" s="14">
        <v>88.4</v>
      </c>
      <c r="I47" s="17">
        <f t="shared" si="4"/>
        <v>53.04</v>
      </c>
      <c r="J47" s="17">
        <f t="shared" si="5"/>
        <v>79.47999999999999</v>
      </c>
      <c r="K47" s="14">
        <v>2</v>
      </c>
      <c r="L47" s="14" t="s">
        <v>312</v>
      </c>
    </row>
    <row r="48" spans="1:12" s="15" customFormat="1" ht="14.25">
      <c r="A48" s="8" t="s">
        <v>5</v>
      </c>
      <c r="B48" s="8" t="s">
        <v>17</v>
      </c>
      <c r="C48" s="7" t="s">
        <v>192</v>
      </c>
      <c r="D48" s="8" t="s">
        <v>193</v>
      </c>
      <c r="E48" s="8" t="s">
        <v>7</v>
      </c>
      <c r="F48" s="8">
        <v>71</v>
      </c>
      <c r="G48" s="10">
        <f t="shared" si="3"/>
        <v>28.400000000000002</v>
      </c>
      <c r="H48" s="8">
        <v>85</v>
      </c>
      <c r="I48" s="10">
        <f t="shared" si="4"/>
        <v>51</v>
      </c>
      <c r="J48" s="10">
        <f t="shared" si="5"/>
        <v>79.4</v>
      </c>
      <c r="K48" s="8">
        <v>3</v>
      </c>
      <c r="L48" s="8" t="s">
        <v>297</v>
      </c>
    </row>
    <row r="49" spans="1:12" s="15" customFormat="1" ht="14.25">
      <c r="A49" s="8" t="s">
        <v>5</v>
      </c>
      <c r="B49" s="8" t="s">
        <v>17</v>
      </c>
      <c r="C49" s="7" t="s">
        <v>207</v>
      </c>
      <c r="D49" s="8" t="s">
        <v>208</v>
      </c>
      <c r="E49" s="8" t="s">
        <v>7</v>
      </c>
      <c r="F49" s="8">
        <v>62.9</v>
      </c>
      <c r="G49" s="10">
        <f t="shared" si="3"/>
        <v>25.16</v>
      </c>
      <c r="H49" s="8">
        <v>90.4</v>
      </c>
      <c r="I49" s="10">
        <f t="shared" si="4"/>
        <v>54.24</v>
      </c>
      <c r="J49" s="10">
        <f t="shared" si="5"/>
        <v>79.4</v>
      </c>
      <c r="K49" s="8">
        <v>3</v>
      </c>
      <c r="L49" s="8" t="s">
        <v>325</v>
      </c>
    </row>
    <row r="50" spans="1:12" s="15" customFormat="1" ht="14.25">
      <c r="A50" s="14" t="s">
        <v>5</v>
      </c>
      <c r="B50" s="14" t="s">
        <v>65</v>
      </c>
      <c r="C50" s="13" t="s">
        <v>64</v>
      </c>
      <c r="D50" s="14" t="s">
        <v>66</v>
      </c>
      <c r="E50" s="14" t="s">
        <v>7</v>
      </c>
      <c r="F50" s="14">
        <v>77.4</v>
      </c>
      <c r="G50" s="17">
        <f t="shared" si="3"/>
        <v>30.960000000000004</v>
      </c>
      <c r="H50" s="14">
        <v>88.8</v>
      </c>
      <c r="I50" s="17">
        <f t="shared" si="4"/>
        <v>53.279999999999994</v>
      </c>
      <c r="J50" s="17">
        <f t="shared" si="5"/>
        <v>84.24</v>
      </c>
      <c r="K50" s="14">
        <v>1</v>
      </c>
      <c r="L50" s="14" t="s">
        <v>326</v>
      </c>
    </row>
    <row r="51" spans="1:12" s="15" customFormat="1" ht="14.25">
      <c r="A51" s="8" t="s">
        <v>5</v>
      </c>
      <c r="B51" s="8" t="s">
        <v>65</v>
      </c>
      <c r="C51" s="7" t="s">
        <v>113</v>
      </c>
      <c r="D51" s="8" t="s">
        <v>114</v>
      </c>
      <c r="E51" s="8" t="s">
        <v>12</v>
      </c>
      <c r="F51" s="8">
        <v>72.1</v>
      </c>
      <c r="G51" s="10">
        <f t="shared" si="3"/>
        <v>28.84</v>
      </c>
      <c r="H51" s="8">
        <v>85.6</v>
      </c>
      <c r="I51" s="10">
        <f t="shared" si="4"/>
        <v>51.35999999999999</v>
      </c>
      <c r="J51" s="10">
        <f t="shared" si="5"/>
        <v>80.19999999999999</v>
      </c>
      <c r="K51" s="8">
        <v>2</v>
      </c>
      <c r="L51" s="8" t="s">
        <v>327</v>
      </c>
    </row>
    <row r="52" spans="1:12" s="15" customFormat="1" ht="14.25">
      <c r="A52" s="14" t="s">
        <v>5</v>
      </c>
      <c r="B52" s="14" t="s">
        <v>21</v>
      </c>
      <c r="C52" s="13" t="s">
        <v>34</v>
      </c>
      <c r="D52" s="14" t="s">
        <v>35</v>
      </c>
      <c r="E52" s="14" t="s">
        <v>12</v>
      </c>
      <c r="F52" s="14">
        <v>72</v>
      </c>
      <c r="G52" s="17">
        <f t="shared" si="3"/>
        <v>28.8</v>
      </c>
      <c r="H52" s="14">
        <v>86.4</v>
      </c>
      <c r="I52" s="17">
        <f t="shared" si="4"/>
        <v>51.84</v>
      </c>
      <c r="J52" s="17">
        <f t="shared" si="5"/>
        <v>80.64</v>
      </c>
      <c r="K52" s="14">
        <v>1</v>
      </c>
      <c r="L52" s="14" t="s">
        <v>328</v>
      </c>
    </row>
    <row r="53" spans="1:12" s="15" customFormat="1" ht="14.25">
      <c r="A53" s="8" t="s">
        <v>5</v>
      </c>
      <c r="B53" s="8" t="s">
        <v>21</v>
      </c>
      <c r="C53" s="7" t="s">
        <v>145</v>
      </c>
      <c r="D53" s="8" t="s">
        <v>146</v>
      </c>
      <c r="E53" s="8" t="s">
        <v>7</v>
      </c>
      <c r="F53" s="8">
        <v>72.6</v>
      </c>
      <c r="G53" s="10">
        <f t="shared" si="3"/>
        <v>29.04</v>
      </c>
      <c r="H53" s="8">
        <v>83.2</v>
      </c>
      <c r="I53" s="10">
        <f t="shared" si="4"/>
        <v>49.92</v>
      </c>
      <c r="J53" s="10">
        <f t="shared" si="5"/>
        <v>78.96000000000001</v>
      </c>
      <c r="K53" s="8">
        <v>2</v>
      </c>
      <c r="L53" s="8" t="s">
        <v>329</v>
      </c>
    </row>
    <row r="54" spans="1:12" s="15" customFormat="1" ht="14.25">
      <c r="A54" s="14" t="s">
        <v>5</v>
      </c>
      <c r="B54" s="14" t="s">
        <v>150</v>
      </c>
      <c r="C54" s="13" t="s">
        <v>149</v>
      </c>
      <c r="D54" s="14" t="s">
        <v>151</v>
      </c>
      <c r="E54" s="14" t="s">
        <v>7</v>
      </c>
      <c r="F54" s="14">
        <v>61.5</v>
      </c>
      <c r="G54" s="17">
        <f t="shared" si="3"/>
        <v>24.6</v>
      </c>
      <c r="H54" s="14">
        <v>86.4</v>
      </c>
      <c r="I54" s="17">
        <f t="shared" si="4"/>
        <v>51.84</v>
      </c>
      <c r="J54" s="17">
        <f t="shared" si="5"/>
        <v>76.44</v>
      </c>
      <c r="K54" s="14">
        <v>1</v>
      </c>
      <c r="L54" s="14" t="s">
        <v>328</v>
      </c>
    </row>
    <row r="55" spans="1:12" s="15" customFormat="1" ht="14.25">
      <c r="A55" s="8" t="s">
        <v>5</v>
      </c>
      <c r="B55" s="8" t="s">
        <v>150</v>
      </c>
      <c r="C55" s="7" t="s">
        <v>219</v>
      </c>
      <c r="D55" s="8" t="s">
        <v>220</v>
      </c>
      <c r="E55" s="8" t="s">
        <v>7</v>
      </c>
      <c r="F55" s="8">
        <v>52.8</v>
      </c>
      <c r="G55" s="10">
        <f t="shared" si="3"/>
        <v>21.12</v>
      </c>
      <c r="H55" s="8">
        <v>0</v>
      </c>
      <c r="I55" s="10">
        <f t="shared" si="4"/>
        <v>0</v>
      </c>
      <c r="J55" s="10">
        <f t="shared" si="5"/>
        <v>21.12</v>
      </c>
      <c r="K55" s="8">
        <v>2</v>
      </c>
      <c r="L55" s="8" t="s">
        <v>329</v>
      </c>
    </row>
    <row r="56" spans="1:12" s="15" customFormat="1" ht="14.25">
      <c r="A56" s="14" t="s">
        <v>5</v>
      </c>
      <c r="B56" s="16" t="s">
        <v>8</v>
      </c>
      <c r="C56" s="13" t="s">
        <v>111</v>
      </c>
      <c r="D56" s="14" t="s">
        <v>112</v>
      </c>
      <c r="E56" s="14" t="s">
        <v>12</v>
      </c>
      <c r="F56" s="14">
        <v>59</v>
      </c>
      <c r="G56" s="14">
        <f t="shared" si="3"/>
        <v>23.6</v>
      </c>
      <c r="H56" s="14">
        <v>93.6</v>
      </c>
      <c r="I56" s="14">
        <f t="shared" si="4"/>
        <v>56.16</v>
      </c>
      <c r="J56" s="17">
        <f t="shared" si="5"/>
        <v>79.75999999999999</v>
      </c>
      <c r="K56" s="14">
        <v>1</v>
      </c>
      <c r="L56" s="14" t="s">
        <v>330</v>
      </c>
    </row>
    <row r="57" spans="1:12" s="15" customFormat="1" ht="14.25">
      <c r="A57" s="14" t="s">
        <v>5</v>
      </c>
      <c r="B57" s="14" t="s">
        <v>27</v>
      </c>
      <c r="C57" s="13" t="s">
        <v>129</v>
      </c>
      <c r="D57" s="14" t="s">
        <v>130</v>
      </c>
      <c r="E57" s="14" t="s">
        <v>12</v>
      </c>
      <c r="F57" s="14">
        <v>68</v>
      </c>
      <c r="G57" s="17">
        <f t="shared" si="3"/>
        <v>27.200000000000003</v>
      </c>
      <c r="H57" s="14">
        <v>89</v>
      </c>
      <c r="I57" s="17">
        <f t="shared" si="4"/>
        <v>53.4</v>
      </c>
      <c r="J57" s="17">
        <f t="shared" si="5"/>
        <v>80.6</v>
      </c>
      <c r="K57" s="14">
        <v>1</v>
      </c>
      <c r="L57" s="14" t="s">
        <v>298</v>
      </c>
    </row>
    <row r="58" spans="1:12" s="15" customFormat="1" ht="14.25">
      <c r="A58" s="8" t="s">
        <v>5</v>
      </c>
      <c r="B58" s="8" t="s">
        <v>27</v>
      </c>
      <c r="C58" s="7" t="s">
        <v>147</v>
      </c>
      <c r="D58" s="8" t="s">
        <v>148</v>
      </c>
      <c r="E58" s="8" t="s">
        <v>7</v>
      </c>
      <c r="F58" s="8">
        <v>63.8</v>
      </c>
      <c r="G58" s="10">
        <f t="shared" si="3"/>
        <v>25.52</v>
      </c>
      <c r="H58" s="8">
        <v>87.2</v>
      </c>
      <c r="I58" s="10">
        <f t="shared" si="4"/>
        <v>52.32</v>
      </c>
      <c r="J58" s="10">
        <f t="shared" si="5"/>
        <v>77.84</v>
      </c>
      <c r="K58" s="8">
        <v>2</v>
      </c>
      <c r="L58" s="8" t="s">
        <v>331</v>
      </c>
    </row>
    <row r="59" spans="1:12" s="15" customFormat="1" ht="14.25">
      <c r="A59" s="14" t="s">
        <v>5</v>
      </c>
      <c r="B59" s="14" t="s">
        <v>30</v>
      </c>
      <c r="C59" s="13" t="s">
        <v>164</v>
      </c>
      <c r="D59" s="14" t="s">
        <v>165</v>
      </c>
      <c r="E59" s="14" t="s">
        <v>12</v>
      </c>
      <c r="F59" s="14">
        <v>66.6</v>
      </c>
      <c r="G59" s="17">
        <f t="shared" si="3"/>
        <v>26.64</v>
      </c>
      <c r="H59" s="14">
        <v>87.6</v>
      </c>
      <c r="I59" s="17">
        <f t="shared" si="4"/>
        <v>52.559999999999995</v>
      </c>
      <c r="J59" s="17">
        <f t="shared" si="5"/>
        <v>79.19999999999999</v>
      </c>
      <c r="K59" s="14">
        <v>1</v>
      </c>
      <c r="L59" s="14" t="s">
        <v>332</v>
      </c>
    </row>
    <row r="60" spans="1:12" s="15" customFormat="1" ht="14.25">
      <c r="A60" s="8" t="s">
        <v>5</v>
      </c>
      <c r="B60" s="8" t="s">
        <v>30</v>
      </c>
      <c r="C60" s="7" t="s">
        <v>166</v>
      </c>
      <c r="D60" s="8" t="s">
        <v>167</v>
      </c>
      <c r="E60" s="8" t="s">
        <v>12</v>
      </c>
      <c r="F60" s="8">
        <v>68.4</v>
      </c>
      <c r="G60" s="10">
        <f t="shared" si="3"/>
        <v>27.360000000000003</v>
      </c>
      <c r="H60" s="8">
        <v>84.6</v>
      </c>
      <c r="I60" s="10">
        <f t="shared" si="4"/>
        <v>50.76</v>
      </c>
      <c r="J60" s="10">
        <f t="shared" si="5"/>
        <v>78.12</v>
      </c>
      <c r="K60" s="8">
        <v>2</v>
      </c>
      <c r="L60" s="8" t="s">
        <v>333</v>
      </c>
    </row>
    <row r="61" spans="1:12" s="15" customFormat="1" ht="14.25">
      <c r="A61" s="14" t="s">
        <v>5</v>
      </c>
      <c r="B61" s="14" t="s">
        <v>94</v>
      </c>
      <c r="C61" s="13" t="s">
        <v>93</v>
      </c>
      <c r="D61" s="14" t="s">
        <v>95</v>
      </c>
      <c r="E61" s="14" t="s">
        <v>7</v>
      </c>
      <c r="F61" s="14">
        <v>62.5</v>
      </c>
      <c r="G61" s="17">
        <f t="shared" si="3"/>
        <v>25</v>
      </c>
      <c r="H61" s="14">
        <v>88.2</v>
      </c>
      <c r="I61" s="17">
        <f t="shared" si="4"/>
        <v>52.92</v>
      </c>
      <c r="J61" s="17">
        <f t="shared" si="5"/>
        <v>77.92</v>
      </c>
      <c r="K61" s="14">
        <v>1</v>
      </c>
      <c r="L61" s="14" t="s">
        <v>334</v>
      </c>
    </row>
    <row r="62" spans="1:12" s="15" customFormat="1" ht="14.25">
      <c r="A62" s="8" t="s">
        <v>5</v>
      </c>
      <c r="B62" s="9" t="s">
        <v>94</v>
      </c>
      <c r="C62" s="7" t="s">
        <v>133</v>
      </c>
      <c r="D62" s="8" t="s">
        <v>134</v>
      </c>
      <c r="E62" s="8" t="s">
        <v>7</v>
      </c>
      <c r="F62" s="8">
        <v>60.7</v>
      </c>
      <c r="G62" s="10">
        <f t="shared" si="3"/>
        <v>24.28</v>
      </c>
      <c r="H62" s="8">
        <v>89</v>
      </c>
      <c r="I62" s="10">
        <f t="shared" si="4"/>
        <v>53.4</v>
      </c>
      <c r="J62" s="10">
        <f t="shared" si="5"/>
        <v>77.68</v>
      </c>
      <c r="K62" s="8">
        <v>2</v>
      </c>
      <c r="L62" s="8" t="s">
        <v>335</v>
      </c>
    </row>
    <row r="63" spans="1:12" s="15" customFormat="1" ht="14.25">
      <c r="A63" s="14" t="s">
        <v>5</v>
      </c>
      <c r="B63" s="14" t="s">
        <v>28</v>
      </c>
      <c r="C63" s="13" t="s">
        <v>80</v>
      </c>
      <c r="D63" s="14" t="s">
        <v>81</v>
      </c>
      <c r="E63" s="14" t="s">
        <v>7</v>
      </c>
      <c r="F63" s="14">
        <v>62.4</v>
      </c>
      <c r="G63" s="14">
        <f t="shared" si="3"/>
        <v>24.96</v>
      </c>
      <c r="H63" s="14">
        <v>91.2</v>
      </c>
      <c r="I63" s="14">
        <f t="shared" si="4"/>
        <v>54.72</v>
      </c>
      <c r="J63" s="17">
        <f t="shared" si="5"/>
        <v>79.68</v>
      </c>
      <c r="K63" s="14">
        <v>1</v>
      </c>
      <c r="L63" s="14" t="s">
        <v>344</v>
      </c>
    </row>
    <row r="64" spans="1:12" s="15" customFormat="1" ht="14.25">
      <c r="A64" s="8" t="s">
        <v>5</v>
      </c>
      <c r="B64" s="8" t="s">
        <v>28</v>
      </c>
      <c r="C64" s="7" t="s">
        <v>213</v>
      </c>
      <c r="D64" s="8" t="s">
        <v>214</v>
      </c>
      <c r="E64" s="8" t="s">
        <v>7</v>
      </c>
      <c r="F64" s="8">
        <v>61.1</v>
      </c>
      <c r="G64" s="8">
        <f t="shared" si="3"/>
        <v>24.44</v>
      </c>
      <c r="H64" s="8">
        <v>90.8</v>
      </c>
      <c r="I64" s="8">
        <f t="shared" si="4"/>
        <v>54.48</v>
      </c>
      <c r="J64" s="10">
        <f t="shared" si="5"/>
        <v>78.92</v>
      </c>
      <c r="K64" s="8">
        <v>2</v>
      </c>
      <c r="L64" s="8" t="s">
        <v>345</v>
      </c>
    </row>
    <row r="65" spans="1:12" s="19" customFormat="1" ht="14.25">
      <c r="A65" s="13" t="s">
        <v>5</v>
      </c>
      <c r="B65" s="13" t="s">
        <v>138</v>
      </c>
      <c r="C65" s="13" t="s">
        <v>137</v>
      </c>
      <c r="D65" s="13" t="s">
        <v>139</v>
      </c>
      <c r="E65" s="13" t="s">
        <v>12</v>
      </c>
      <c r="F65" s="14">
        <v>58.1</v>
      </c>
      <c r="G65" s="14">
        <f t="shared" si="3"/>
        <v>23.240000000000002</v>
      </c>
      <c r="H65" s="14">
        <v>91.2</v>
      </c>
      <c r="I65" s="14">
        <f t="shared" si="4"/>
        <v>54.72</v>
      </c>
      <c r="J65" s="17">
        <f t="shared" si="5"/>
        <v>77.96000000000001</v>
      </c>
      <c r="K65" s="14">
        <v>1</v>
      </c>
      <c r="L65" s="14" t="s">
        <v>340</v>
      </c>
    </row>
    <row r="66" spans="1:12" s="19" customFormat="1" ht="14.25">
      <c r="A66" s="7" t="s">
        <v>5</v>
      </c>
      <c r="B66" s="7" t="s">
        <v>138</v>
      </c>
      <c r="C66" s="7" t="s">
        <v>140</v>
      </c>
      <c r="D66" s="7" t="s">
        <v>141</v>
      </c>
      <c r="E66" s="7" t="s">
        <v>12</v>
      </c>
      <c r="F66" s="8">
        <v>56.2</v>
      </c>
      <c r="G66" s="8">
        <f aca="true" t="shared" si="6" ref="G66:G97">F66*0.4</f>
        <v>22.480000000000004</v>
      </c>
      <c r="H66" s="8">
        <v>89</v>
      </c>
      <c r="I66" s="8">
        <f aca="true" t="shared" si="7" ref="I66:I97">H66*0.6</f>
        <v>53.4</v>
      </c>
      <c r="J66" s="10">
        <f aca="true" t="shared" si="8" ref="J66:J97">G66+I66</f>
        <v>75.88</v>
      </c>
      <c r="K66" s="8">
        <v>2</v>
      </c>
      <c r="L66" s="8" t="s">
        <v>341</v>
      </c>
    </row>
    <row r="67" spans="1:12" s="19" customFormat="1" ht="14.25">
      <c r="A67" s="13" t="s">
        <v>5</v>
      </c>
      <c r="B67" s="13" t="s">
        <v>190</v>
      </c>
      <c r="C67" s="13" t="s">
        <v>189</v>
      </c>
      <c r="D67" s="13" t="s">
        <v>191</v>
      </c>
      <c r="E67" s="13" t="s">
        <v>7</v>
      </c>
      <c r="F67" s="14">
        <v>52.1</v>
      </c>
      <c r="G67" s="14">
        <f t="shared" si="6"/>
        <v>20.840000000000003</v>
      </c>
      <c r="H67" s="14">
        <v>86.2</v>
      </c>
      <c r="I67" s="14">
        <f t="shared" si="7"/>
        <v>51.72</v>
      </c>
      <c r="J67" s="17">
        <f t="shared" si="8"/>
        <v>72.56</v>
      </c>
      <c r="K67" s="14">
        <v>1</v>
      </c>
      <c r="L67" s="14" t="s">
        <v>342</v>
      </c>
    </row>
    <row r="68" spans="1:12" s="19" customFormat="1" ht="14.25">
      <c r="A68" s="7" t="s">
        <v>5</v>
      </c>
      <c r="B68" s="7" t="s">
        <v>190</v>
      </c>
      <c r="C68" s="7" t="s">
        <v>221</v>
      </c>
      <c r="D68" s="7" t="s">
        <v>222</v>
      </c>
      <c r="E68" s="7" t="s">
        <v>7</v>
      </c>
      <c r="F68" s="8">
        <v>33.5</v>
      </c>
      <c r="G68" s="8">
        <f t="shared" si="6"/>
        <v>13.4</v>
      </c>
      <c r="H68" s="8">
        <v>83</v>
      </c>
      <c r="I68" s="8">
        <f t="shared" si="7"/>
        <v>49.8</v>
      </c>
      <c r="J68" s="10">
        <f t="shared" si="8"/>
        <v>63.199999999999996</v>
      </c>
      <c r="K68" s="8">
        <v>2</v>
      </c>
      <c r="L68" s="8" t="s">
        <v>343</v>
      </c>
    </row>
    <row r="69" spans="1:12" s="19" customFormat="1" ht="14.25">
      <c r="A69" s="13" t="s">
        <v>5</v>
      </c>
      <c r="B69" s="12" t="s">
        <v>20</v>
      </c>
      <c r="C69" s="13" t="s">
        <v>88</v>
      </c>
      <c r="D69" s="13" t="s">
        <v>89</v>
      </c>
      <c r="E69" s="13" t="s">
        <v>12</v>
      </c>
      <c r="F69" s="14">
        <v>65.2</v>
      </c>
      <c r="G69" s="14">
        <f t="shared" si="6"/>
        <v>26.080000000000002</v>
      </c>
      <c r="H69" s="14">
        <v>89.2</v>
      </c>
      <c r="I69" s="14">
        <f t="shared" si="7"/>
        <v>53.52</v>
      </c>
      <c r="J69" s="17">
        <f t="shared" si="8"/>
        <v>79.60000000000001</v>
      </c>
      <c r="K69" s="14">
        <v>1</v>
      </c>
      <c r="L69" s="14" t="s">
        <v>334</v>
      </c>
    </row>
    <row r="70" spans="1:12" s="19" customFormat="1" ht="14.25">
      <c r="A70" s="7" t="s">
        <v>5</v>
      </c>
      <c r="B70" s="7" t="s">
        <v>20</v>
      </c>
      <c r="C70" s="7" t="s">
        <v>100</v>
      </c>
      <c r="D70" s="7" t="s">
        <v>101</v>
      </c>
      <c r="E70" s="7" t="s">
        <v>12</v>
      </c>
      <c r="F70" s="8">
        <v>56.2</v>
      </c>
      <c r="G70" s="8">
        <f t="shared" si="6"/>
        <v>22.480000000000004</v>
      </c>
      <c r="H70" s="8">
        <v>0</v>
      </c>
      <c r="I70" s="8">
        <f t="shared" si="7"/>
        <v>0</v>
      </c>
      <c r="J70" s="10">
        <f t="shared" si="8"/>
        <v>22.480000000000004</v>
      </c>
      <c r="K70" s="8">
        <v>2</v>
      </c>
      <c r="L70" s="8" t="s">
        <v>336</v>
      </c>
    </row>
    <row r="71" spans="1:12" s="19" customFormat="1" ht="14.25">
      <c r="A71" s="13" t="s">
        <v>5</v>
      </c>
      <c r="B71" s="12" t="s">
        <v>23</v>
      </c>
      <c r="C71" s="13" t="s">
        <v>73</v>
      </c>
      <c r="D71" s="13" t="s">
        <v>74</v>
      </c>
      <c r="E71" s="13" t="s">
        <v>12</v>
      </c>
      <c r="F71" s="14">
        <v>65.3</v>
      </c>
      <c r="G71" s="14">
        <f t="shared" si="6"/>
        <v>26.12</v>
      </c>
      <c r="H71" s="14">
        <v>92.8</v>
      </c>
      <c r="I71" s="14">
        <f t="shared" si="7"/>
        <v>55.68</v>
      </c>
      <c r="J71" s="17">
        <f t="shared" si="8"/>
        <v>81.8</v>
      </c>
      <c r="K71" s="14">
        <v>1</v>
      </c>
      <c r="L71" s="14" t="s">
        <v>334</v>
      </c>
    </row>
    <row r="72" spans="1:12" s="19" customFormat="1" ht="14.25">
      <c r="A72" s="13" t="s">
        <v>5</v>
      </c>
      <c r="B72" s="13" t="s">
        <v>187</v>
      </c>
      <c r="C72" s="13" t="s">
        <v>186</v>
      </c>
      <c r="D72" s="13" t="s">
        <v>188</v>
      </c>
      <c r="E72" s="13" t="s">
        <v>7</v>
      </c>
      <c r="F72" s="14">
        <v>67.9</v>
      </c>
      <c r="G72" s="14">
        <f t="shared" si="6"/>
        <v>27.160000000000004</v>
      </c>
      <c r="H72" s="14">
        <v>80.6</v>
      </c>
      <c r="I72" s="14">
        <f t="shared" si="7"/>
        <v>48.35999999999999</v>
      </c>
      <c r="J72" s="17">
        <f t="shared" si="8"/>
        <v>75.52</v>
      </c>
      <c r="K72" s="14">
        <v>1</v>
      </c>
      <c r="L72" s="14" t="s">
        <v>334</v>
      </c>
    </row>
    <row r="73" spans="1:12" s="19" customFormat="1" ht="14.25">
      <c r="A73" s="7" t="s">
        <v>5</v>
      </c>
      <c r="B73" s="7" t="s">
        <v>187</v>
      </c>
      <c r="C73" s="7" t="s">
        <v>217</v>
      </c>
      <c r="D73" s="7" t="s">
        <v>218</v>
      </c>
      <c r="E73" s="7" t="s">
        <v>7</v>
      </c>
      <c r="F73" s="8">
        <v>53.6</v>
      </c>
      <c r="G73" s="8">
        <f t="shared" si="6"/>
        <v>21.44</v>
      </c>
      <c r="H73" s="8">
        <v>0</v>
      </c>
      <c r="I73" s="8">
        <f t="shared" si="7"/>
        <v>0</v>
      </c>
      <c r="J73" s="10">
        <f t="shared" si="8"/>
        <v>21.44</v>
      </c>
      <c r="K73" s="8">
        <v>2</v>
      </c>
      <c r="L73" s="8" t="s">
        <v>336</v>
      </c>
    </row>
    <row r="74" spans="1:12" s="19" customFormat="1" ht="14.25">
      <c r="A74" s="13" t="s">
        <v>5</v>
      </c>
      <c r="B74" s="13" t="s">
        <v>6</v>
      </c>
      <c r="C74" s="13" t="s">
        <v>86</v>
      </c>
      <c r="D74" s="13" t="s">
        <v>87</v>
      </c>
      <c r="E74" s="13" t="s">
        <v>7</v>
      </c>
      <c r="F74" s="14">
        <v>56.7</v>
      </c>
      <c r="G74" s="14">
        <f t="shared" si="6"/>
        <v>22.680000000000003</v>
      </c>
      <c r="H74" s="14">
        <v>88.2</v>
      </c>
      <c r="I74" s="14">
        <f t="shared" si="7"/>
        <v>52.92</v>
      </c>
      <c r="J74" s="17">
        <f t="shared" si="8"/>
        <v>75.60000000000001</v>
      </c>
      <c r="K74" s="14">
        <v>1</v>
      </c>
      <c r="L74" s="14" t="s">
        <v>337</v>
      </c>
    </row>
    <row r="75" spans="1:12" s="19" customFormat="1" ht="14.25">
      <c r="A75" s="13" t="s">
        <v>5</v>
      </c>
      <c r="B75" s="13" t="s">
        <v>46</v>
      </c>
      <c r="C75" s="13" t="s">
        <v>125</v>
      </c>
      <c r="D75" s="13" t="s">
        <v>126</v>
      </c>
      <c r="E75" s="13" t="s">
        <v>12</v>
      </c>
      <c r="F75" s="14">
        <v>73.7</v>
      </c>
      <c r="G75" s="14">
        <f t="shared" si="6"/>
        <v>29.480000000000004</v>
      </c>
      <c r="H75" s="14">
        <v>89.4</v>
      </c>
      <c r="I75" s="14">
        <f t="shared" si="7"/>
        <v>53.64</v>
      </c>
      <c r="J75" s="17">
        <f t="shared" si="8"/>
        <v>83.12</v>
      </c>
      <c r="K75" s="14">
        <v>1</v>
      </c>
      <c r="L75" s="14" t="s">
        <v>338</v>
      </c>
    </row>
    <row r="76" spans="1:12" s="19" customFormat="1" ht="14.25">
      <c r="A76" s="7" t="s">
        <v>5</v>
      </c>
      <c r="B76" s="7" t="s">
        <v>46</v>
      </c>
      <c r="C76" s="7" t="s">
        <v>152</v>
      </c>
      <c r="D76" s="7" t="s">
        <v>153</v>
      </c>
      <c r="E76" s="7" t="s">
        <v>12</v>
      </c>
      <c r="F76" s="8">
        <v>72.2</v>
      </c>
      <c r="G76" s="8">
        <f t="shared" si="6"/>
        <v>28.880000000000003</v>
      </c>
      <c r="H76" s="8">
        <v>88</v>
      </c>
      <c r="I76" s="8">
        <f t="shared" si="7"/>
        <v>52.8</v>
      </c>
      <c r="J76" s="10">
        <f t="shared" si="8"/>
        <v>81.68</v>
      </c>
      <c r="K76" s="8">
        <v>2</v>
      </c>
      <c r="L76" s="8" t="s">
        <v>339</v>
      </c>
    </row>
    <row r="77" spans="1:12" s="19" customFormat="1" ht="14.25">
      <c r="A77" s="13" t="s">
        <v>5</v>
      </c>
      <c r="B77" s="13" t="s">
        <v>13</v>
      </c>
      <c r="C77" s="13" t="s">
        <v>47</v>
      </c>
      <c r="D77" s="13" t="s">
        <v>48</v>
      </c>
      <c r="E77" s="13" t="s">
        <v>12</v>
      </c>
      <c r="F77" s="14">
        <v>66.6</v>
      </c>
      <c r="G77" s="14">
        <f t="shared" si="6"/>
        <v>26.64</v>
      </c>
      <c r="H77" s="14">
        <v>91</v>
      </c>
      <c r="I77" s="14">
        <f t="shared" si="7"/>
        <v>54.6</v>
      </c>
      <c r="J77" s="17">
        <f t="shared" si="8"/>
        <v>81.24000000000001</v>
      </c>
      <c r="K77" s="14">
        <v>1</v>
      </c>
      <c r="L77" s="14" t="s">
        <v>338</v>
      </c>
    </row>
    <row r="78" spans="1:12" s="19" customFormat="1" ht="14.25">
      <c r="A78" s="7" t="s">
        <v>5</v>
      </c>
      <c r="B78" s="7" t="s">
        <v>13</v>
      </c>
      <c r="C78" s="7" t="s">
        <v>160</v>
      </c>
      <c r="D78" s="7" t="s">
        <v>161</v>
      </c>
      <c r="E78" s="7" t="s">
        <v>7</v>
      </c>
      <c r="F78" s="8">
        <v>65.6</v>
      </c>
      <c r="G78" s="8">
        <f t="shared" si="6"/>
        <v>26.24</v>
      </c>
      <c r="H78" s="8">
        <v>89.4</v>
      </c>
      <c r="I78" s="8">
        <f t="shared" si="7"/>
        <v>53.64</v>
      </c>
      <c r="J78" s="10">
        <f t="shared" si="8"/>
        <v>79.88</v>
      </c>
      <c r="K78" s="8">
        <v>2</v>
      </c>
      <c r="L78" s="8" t="s">
        <v>339</v>
      </c>
    </row>
    <row r="79" spans="1:12" s="15" customFormat="1" ht="14.25">
      <c r="A79" s="14" t="s">
        <v>5</v>
      </c>
      <c r="B79" s="14" t="s">
        <v>15</v>
      </c>
      <c r="C79" s="13" t="s">
        <v>156</v>
      </c>
      <c r="D79" s="14" t="s">
        <v>157</v>
      </c>
      <c r="E79" s="14" t="s">
        <v>12</v>
      </c>
      <c r="F79" s="14">
        <v>79.5</v>
      </c>
      <c r="G79" s="14">
        <f t="shared" si="6"/>
        <v>31.8</v>
      </c>
      <c r="H79" s="14">
        <v>86.4</v>
      </c>
      <c r="I79" s="14">
        <f t="shared" si="7"/>
        <v>51.84</v>
      </c>
      <c r="J79" s="17">
        <f t="shared" si="8"/>
        <v>83.64</v>
      </c>
      <c r="K79" s="14">
        <v>1</v>
      </c>
      <c r="L79" s="14" t="s">
        <v>346</v>
      </c>
    </row>
    <row r="80" spans="1:12" s="15" customFormat="1" ht="14.25">
      <c r="A80" s="13" t="s">
        <v>5</v>
      </c>
      <c r="B80" s="13" t="s">
        <v>15</v>
      </c>
      <c r="C80" s="13" t="s">
        <v>115</v>
      </c>
      <c r="D80" s="13" t="s">
        <v>116</v>
      </c>
      <c r="E80" s="13" t="s">
        <v>7</v>
      </c>
      <c r="F80" s="14">
        <v>77.2</v>
      </c>
      <c r="G80" s="14">
        <f t="shared" si="6"/>
        <v>30.880000000000003</v>
      </c>
      <c r="H80" s="14">
        <v>85.4</v>
      </c>
      <c r="I80" s="14">
        <f t="shared" si="7"/>
        <v>51.24</v>
      </c>
      <c r="J80" s="17">
        <f t="shared" si="8"/>
        <v>82.12</v>
      </c>
      <c r="K80" s="14">
        <v>2</v>
      </c>
      <c r="L80" s="14" t="s">
        <v>347</v>
      </c>
    </row>
    <row r="81" spans="1:12" s="15" customFormat="1" ht="14.25">
      <c r="A81" s="13" t="s">
        <v>5</v>
      </c>
      <c r="B81" s="13" t="s">
        <v>15</v>
      </c>
      <c r="C81" s="13" t="s">
        <v>14</v>
      </c>
      <c r="D81" s="13" t="s">
        <v>16</v>
      </c>
      <c r="E81" s="13" t="s">
        <v>12</v>
      </c>
      <c r="F81" s="14">
        <v>71.2</v>
      </c>
      <c r="G81" s="14">
        <f t="shared" si="6"/>
        <v>28.480000000000004</v>
      </c>
      <c r="H81" s="14">
        <v>85</v>
      </c>
      <c r="I81" s="14">
        <f t="shared" si="7"/>
        <v>51</v>
      </c>
      <c r="J81" s="17">
        <f t="shared" si="8"/>
        <v>79.48</v>
      </c>
      <c r="K81" s="14">
        <v>3</v>
      </c>
      <c r="L81" s="14" t="s">
        <v>348</v>
      </c>
    </row>
    <row r="82" spans="1:12" s="15" customFormat="1" ht="14.25">
      <c r="A82" s="13" t="s">
        <v>5</v>
      </c>
      <c r="B82" s="13" t="s">
        <v>15</v>
      </c>
      <c r="C82" s="13" t="s">
        <v>117</v>
      </c>
      <c r="D82" s="12" t="s">
        <v>118</v>
      </c>
      <c r="E82" s="13" t="s">
        <v>12</v>
      </c>
      <c r="F82" s="14">
        <v>67.8</v>
      </c>
      <c r="G82" s="14">
        <f t="shared" si="6"/>
        <v>27.12</v>
      </c>
      <c r="H82" s="14">
        <v>87.2</v>
      </c>
      <c r="I82" s="14">
        <f t="shared" si="7"/>
        <v>52.32</v>
      </c>
      <c r="J82" s="17">
        <f t="shared" si="8"/>
        <v>79.44</v>
      </c>
      <c r="K82" s="14">
        <v>4</v>
      </c>
      <c r="L82" s="14" t="s">
        <v>349</v>
      </c>
    </row>
    <row r="83" spans="1:12" s="15" customFormat="1" ht="14.25">
      <c r="A83" s="13" t="s">
        <v>5</v>
      </c>
      <c r="B83" s="13" t="s">
        <v>15</v>
      </c>
      <c r="C83" s="13" t="s">
        <v>54</v>
      </c>
      <c r="D83" s="12" t="s">
        <v>55</v>
      </c>
      <c r="E83" s="13" t="s">
        <v>12</v>
      </c>
      <c r="F83" s="14">
        <v>68</v>
      </c>
      <c r="G83" s="14">
        <f t="shared" si="6"/>
        <v>27.200000000000003</v>
      </c>
      <c r="H83" s="14">
        <v>86.9</v>
      </c>
      <c r="I83" s="14">
        <f t="shared" si="7"/>
        <v>52.14</v>
      </c>
      <c r="J83" s="17">
        <f t="shared" si="8"/>
        <v>79.34</v>
      </c>
      <c r="K83" s="14">
        <v>5</v>
      </c>
      <c r="L83" s="14" t="s">
        <v>350</v>
      </c>
    </row>
    <row r="84" spans="1:12" s="15" customFormat="1" ht="14.25">
      <c r="A84" s="13" t="s">
        <v>5</v>
      </c>
      <c r="B84" s="13" t="s">
        <v>15</v>
      </c>
      <c r="C84" s="13" t="s">
        <v>62</v>
      </c>
      <c r="D84" s="12" t="s">
        <v>63</v>
      </c>
      <c r="E84" s="13" t="s">
        <v>12</v>
      </c>
      <c r="F84" s="14">
        <v>70.1</v>
      </c>
      <c r="G84" s="14">
        <f t="shared" si="6"/>
        <v>28.04</v>
      </c>
      <c r="H84" s="14">
        <v>85.3</v>
      </c>
      <c r="I84" s="14">
        <f t="shared" si="7"/>
        <v>51.18</v>
      </c>
      <c r="J84" s="17">
        <f t="shared" si="8"/>
        <v>79.22</v>
      </c>
      <c r="K84" s="14">
        <v>6</v>
      </c>
      <c r="L84" s="14" t="s">
        <v>350</v>
      </c>
    </row>
    <row r="85" spans="1:12" s="15" customFormat="1" ht="14.25">
      <c r="A85" s="13" t="s">
        <v>5</v>
      </c>
      <c r="B85" s="13" t="s">
        <v>15</v>
      </c>
      <c r="C85" s="13" t="s">
        <v>96</v>
      </c>
      <c r="D85" s="12" t="s">
        <v>97</v>
      </c>
      <c r="E85" s="13" t="s">
        <v>12</v>
      </c>
      <c r="F85" s="14">
        <v>67.6</v>
      </c>
      <c r="G85" s="14">
        <f t="shared" si="6"/>
        <v>27.04</v>
      </c>
      <c r="H85" s="14">
        <v>85</v>
      </c>
      <c r="I85" s="14">
        <f t="shared" si="7"/>
        <v>51</v>
      </c>
      <c r="J85" s="17">
        <f t="shared" si="8"/>
        <v>78.03999999999999</v>
      </c>
      <c r="K85" s="14">
        <v>7</v>
      </c>
      <c r="L85" s="14" t="s">
        <v>351</v>
      </c>
    </row>
    <row r="86" spans="1:12" s="15" customFormat="1" ht="14.25">
      <c r="A86" s="13" t="s">
        <v>5</v>
      </c>
      <c r="B86" s="13" t="s">
        <v>15</v>
      </c>
      <c r="C86" s="13" t="s">
        <v>178</v>
      </c>
      <c r="D86" s="12" t="s">
        <v>179</v>
      </c>
      <c r="E86" s="13" t="s">
        <v>7</v>
      </c>
      <c r="F86" s="14">
        <v>63.2</v>
      </c>
      <c r="G86" s="14">
        <f t="shared" si="6"/>
        <v>25.28</v>
      </c>
      <c r="H86" s="14">
        <v>87.6</v>
      </c>
      <c r="I86" s="14">
        <f t="shared" si="7"/>
        <v>52.559999999999995</v>
      </c>
      <c r="J86" s="17">
        <f t="shared" si="8"/>
        <v>77.84</v>
      </c>
      <c r="K86" s="14">
        <v>8</v>
      </c>
      <c r="L86" s="14" t="s">
        <v>352</v>
      </c>
    </row>
    <row r="87" spans="1:12" s="15" customFormat="1" ht="14.25">
      <c r="A87" s="13" t="s">
        <v>5</v>
      </c>
      <c r="B87" s="13" t="s">
        <v>15</v>
      </c>
      <c r="C87" s="13" t="s">
        <v>98</v>
      </c>
      <c r="D87" s="13" t="s">
        <v>99</v>
      </c>
      <c r="E87" s="13" t="s">
        <v>12</v>
      </c>
      <c r="F87" s="14">
        <v>63.4</v>
      </c>
      <c r="G87" s="14">
        <f t="shared" si="6"/>
        <v>25.36</v>
      </c>
      <c r="H87" s="14">
        <v>86.2</v>
      </c>
      <c r="I87" s="14">
        <f t="shared" si="7"/>
        <v>51.72</v>
      </c>
      <c r="J87" s="17">
        <f t="shared" si="8"/>
        <v>77.08</v>
      </c>
      <c r="K87" s="14">
        <v>9</v>
      </c>
      <c r="L87" s="14" t="s">
        <v>352</v>
      </c>
    </row>
    <row r="88" spans="1:12" s="15" customFormat="1" ht="14.25">
      <c r="A88" s="13" t="s">
        <v>5</v>
      </c>
      <c r="B88" s="13" t="s">
        <v>15</v>
      </c>
      <c r="C88" s="13" t="s">
        <v>135</v>
      </c>
      <c r="D88" s="13" t="s">
        <v>136</v>
      </c>
      <c r="E88" s="13" t="s">
        <v>12</v>
      </c>
      <c r="F88" s="14">
        <v>60.2</v>
      </c>
      <c r="G88" s="14">
        <f t="shared" si="6"/>
        <v>24.080000000000002</v>
      </c>
      <c r="H88" s="14">
        <v>86.4</v>
      </c>
      <c r="I88" s="14">
        <f t="shared" si="7"/>
        <v>51.84</v>
      </c>
      <c r="J88" s="17">
        <f t="shared" si="8"/>
        <v>75.92</v>
      </c>
      <c r="K88" s="14">
        <v>10</v>
      </c>
      <c r="L88" s="14" t="s">
        <v>352</v>
      </c>
    </row>
    <row r="89" spans="1:12" s="15" customFormat="1" ht="14.25">
      <c r="A89" s="7" t="s">
        <v>5</v>
      </c>
      <c r="B89" s="7" t="s">
        <v>15</v>
      </c>
      <c r="C89" s="7" t="s">
        <v>199</v>
      </c>
      <c r="D89" s="4" t="s">
        <v>200</v>
      </c>
      <c r="E89" s="7" t="s">
        <v>7</v>
      </c>
      <c r="F89" s="8">
        <v>58.8</v>
      </c>
      <c r="G89" s="8">
        <f t="shared" si="6"/>
        <v>23.52</v>
      </c>
      <c r="H89" s="8">
        <v>85.6</v>
      </c>
      <c r="I89" s="8">
        <f t="shared" si="7"/>
        <v>51.35999999999999</v>
      </c>
      <c r="J89" s="10">
        <f t="shared" si="8"/>
        <v>74.88</v>
      </c>
      <c r="K89" s="8">
        <v>11</v>
      </c>
      <c r="L89" s="8" t="s">
        <v>353</v>
      </c>
    </row>
    <row r="90" spans="1:12" s="15" customFormat="1" ht="14.25">
      <c r="A90" s="7" t="s">
        <v>5</v>
      </c>
      <c r="B90" s="7" t="s">
        <v>15</v>
      </c>
      <c r="C90" s="7" t="s">
        <v>203</v>
      </c>
      <c r="D90" s="4" t="s">
        <v>204</v>
      </c>
      <c r="E90" s="7" t="s">
        <v>12</v>
      </c>
      <c r="F90" s="8">
        <v>61</v>
      </c>
      <c r="G90" s="8">
        <f t="shared" si="6"/>
        <v>24.400000000000002</v>
      </c>
      <c r="H90" s="8">
        <v>83.9</v>
      </c>
      <c r="I90" s="8">
        <f t="shared" si="7"/>
        <v>50.34</v>
      </c>
      <c r="J90" s="10">
        <f t="shared" si="8"/>
        <v>74.74000000000001</v>
      </c>
      <c r="K90" s="8">
        <v>12</v>
      </c>
      <c r="L90" s="8" t="s">
        <v>353</v>
      </c>
    </row>
    <row r="91" spans="1:12" s="15" customFormat="1" ht="14.25">
      <c r="A91" s="7" t="s">
        <v>5</v>
      </c>
      <c r="B91" s="7" t="s">
        <v>15</v>
      </c>
      <c r="C91" s="7" t="s">
        <v>104</v>
      </c>
      <c r="D91" s="4" t="s">
        <v>105</v>
      </c>
      <c r="E91" s="7" t="s">
        <v>12</v>
      </c>
      <c r="F91" s="8">
        <v>60.1</v>
      </c>
      <c r="G91" s="8">
        <f t="shared" si="6"/>
        <v>24.040000000000003</v>
      </c>
      <c r="H91" s="8">
        <v>84.3</v>
      </c>
      <c r="I91" s="8">
        <f t="shared" si="7"/>
        <v>50.58</v>
      </c>
      <c r="J91" s="10">
        <f t="shared" si="8"/>
        <v>74.62</v>
      </c>
      <c r="K91" s="8">
        <v>13</v>
      </c>
      <c r="L91" s="8" t="s">
        <v>353</v>
      </c>
    </row>
    <row r="92" spans="1:12" s="15" customFormat="1" ht="14.25">
      <c r="A92" s="7" t="s">
        <v>5</v>
      </c>
      <c r="B92" s="7" t="s">
        <v>15</v>
      </c>
      <c r="C92" s="7" t="s">
        <v>231</v>
      </c>
      <c r="D92" s="7" t="s">
        <v>232</v>
      </c>
      <c r="E92" s="7" t="s">
        <v>12</v>
      </c>
      <c r="F92" s="8">
        <v>59.6</v>
      </c>
      <c r="G92" s="8">
        <f t="shared" si="6"/>
        <v>23.840000000000003</v>
      </c>
      <c r="H92" s="8">
        <v>84.6</v>
      </c>
      <c r="I92" s="8">
        <f t="shared" si="7"/>
        <v>50.76</v>
      </c>
      <c r="J92" s="10">
        <f t="shared" si="8"/>
        <v>74.6</v>
      </c>
      <c r="K92" s="8">
        <v>13</v>
      </c>
      <c r="L92" s="8" t="s">
        <v>353</v>
      </c>
    </row>
    <row r="93" spans="1:12" s="15" customFormat="1" ht="15">
      <c r="A93" s="7" t="s">
        <v>5</v>
      </c>
      <c r="B93" s="7" t="s">
        <v>15</v>
      </c>
      <c r="C93" s="7" t="s">
        <v>31</v>
      </c>
      <c r="D93" s="4" t="s">
        <v>354</v>
      </c>
      <c r="E93" s="7" t="s">
        <v>7</v>
      </c>
      <c r="F93" s="8">
        <v>55.7</v>
      </c>
      <c r="G93" s="8">
        <f t="shared" si="6"/>
        <v>22.28</v>
      </c>
      <c r="H93" s="8">
        <v>84</v>
      </c>
      <c r="I93" s="8">
        <f t="shared" si="7"/>
        <v>50.4</v>
      </c>
      <c r="J93" s="10">
        <f t="shared" si="8"/>
        <v>72.68</v>
      </c>
      <c r="K93" s="8">
        <v>15</v>
      </c>
      <c r="L93" s="8" t="s">
        <v>353</v>
      </c>
    </row>
    <row r="94" spans="1:12" s="15" customFormat="1" ht="14.25">
      <c r="A94" s="7" t="s">
        <v>5</v>
      </c>
      <c r="B94" s="7" t="s">
        <v>15</v>
      </c>
      <c r="C94" s="7" t="s">
        <v>102</v>
      </c>
      <c r="D94" s="7" t="s">
        <v>103</v>
      </c>
      <c r="E94" s="7" t="s">
        <v>7</v>
      </c>
      <c r="F94" s="8">
        <v>57.2</v>
      </c>
      <c r="G94" s="8">
        <f t="shared" si="6"/>
        <v>22.880000000000003</v>
      </c>
      <c r="H94" s="8">
        <v>81.9</v>
      </c>
      <c r="I94" s="8">
        <f t="shared" si="7"/>
        <v>49.14</v>
      </c>
      <c r="J94" s="10">
        <f t="shared" si="8"/>
        <v>72.02000000000001</v>
      </c>
      <c r="K94" s="8">
        <v>16</v>
      </c>
      <c r="L94" s="8" t="s">
        <v>353</v>
      </c>
    </row>
    <row r="95" spans="1:12" s="15" customFormat="1" ht="14.25">
      <c r="A95" s="7" t="s">
        <v>5</v>
      </c>
      <c r="B95" s="7" t="s">
        <v>15</v>
      </c>
      <c r="C95" s="7" t="s">
        <v>52</v>
      </c>
      <c r="D95" s="4" t="s">
        <v>53</v>
      </c>
      <c r="E95" s="7" t="s">
        <v>12</v>
      </c>
      <c r="F95" s="8">
        <v>53</v>
      </c>
      <c r="G95" s="8">
        <f t="shared" si="6"/>
        <v>21.200000000000003</v>
      </c>
      <c r="H95" s="8">
        <v>83.8</v>
      </c>
      <c r="I95" s="8">
        <f t="shared" si="7"/>
        <v>50.279999999999994</v>
      </c>
      <c r="J95" s="10">
        <f t="shared" si="8"/>
        <v>71.47999999999999</v>
      </c>
      <c r="K95" s="8">
        <v>17</v>
      </c>
      <c r="L95" s="8" t="s">
        <v>353</v>
      </c>
    </row>
    <row r="96" spans="1:12" s="15" customFormat="1" ht="14.25">
      <c r="A96" s="7" t="s">
        <v>5</v>
      </c>
      <c r="B96" s="7" t="s">
        <v>15</v>
      </c>
      <c r="C96" s="7" t="s">
        <v>197</v>
      </c>
      <c r="D96" s="4" t="s">
        <v>198</v>
      </c>
      <c r="E96" s="7" t="s">
        <v>12</v>
      </c>
      <c r="F96" s="8">
        <v>57.4</v>
      </c>
      <c r="G96" s="8">
        <f t="shared" si="6"/>
        <v>22.96</v>
      </c>
      <c r="H96" s="8">
        <v>77.8</v>
      </c>
      <c r="I96" s="8">
        <f t="shared" si="7"/>
        <v>46.68</v>
      </c>
      <c r="J96" s="10">
        <f t="shared" si="8"/>
        <v>69.64</v>
      </c>
      <c r="K96" s="8">
        <v>18</v>
      </c>
      <c r="L96" s="8" t="s">
        <v>355</v>
      </c>
    </row>
    <row r="97" spans="1:12" s="15" customFormat="1" ht="14.25">
      <c r="A97" s="7" t="s">
        <v>5</v>
      </c>
      <c r="B97" s="7" t="s">
        <v>15</v>
      </c>
      <c r="C97" s="7" t="s">
        <v>371</v>
      </c>
      <c r="D97" s="4" t="s">
        <v>372</v>
      </c>
      <c r="E97" s="7" t="s">
        <v>12</v>
      </c>
      <c r="F97" s="8">
        <v>63.8</v>
      </c>
      <c r="G97" s="8">
        <f t="shared" si="6"/>
        <v>25.52</v>
      </c>
      <c r="H97" s="8" t="s">
        <v>373</v>
      </c>
      <c r="I97" s="8">
        <f t="shared" si="7"/>
        <v>0</v>
      </c>
      <c r="J97" s="10">
        <f t="shared" si="8"/>
        <v>25.52</v>
      </c>
      <c r="K97" s="8" t="s">
        <v>374</v>
      </c>
      <c r="L97" s="8" t="s">
        <v>355</v>
      </c>
    </row>
    <row r="98" spans="1:12" s="15" customFormat="1" ht="14.25">
      <c r="A98" s="13" t="s">
        <v>253</v>
      </c>
      <c r="B98" s="13" t="s">
        <v>258</v>
      </c>
      <c r="C98" s="13" t="s">
        <v>261</v>
      </c>
      <c r="D98" s="13" t="s">
        <v>262</v>
      </c>
      <c r="E98" s="13" t="s">
        <v>7</v>
      </c>
      <c r="F98" s="14">
        <v>67.6</v>
      </c>
      <c r="G98" s="18">
        <f aca="true" t="shared" si="9" ref="G98:G117">F98*0.4</f>
        <v>27.04</v>
      </c>
      <c r="H98" s="14">
        <v>87</v>
      </c>
      <c r="I98" s="18">
        <f aca="true" t="shared" si="10" ref="I98:I117">H98*0.6</f>
        <v>52.199999999999996</v>
      </c>
      <c r="J98" s="17">
        <f aca="true" t="shared" si="11" ref="J98:J117">G98+I98</f>
        <v>79.24</v>
      </c>
      <c r="K98" s="14">
        <v>1</v>
      </c>
      <c r="L98" s="14" t="s">
        <v>356</v>
      </c>
    </row>
    <row r="99" spans="1:12" s="15" customFormat="1" ht="14.25">
      <c r="A99" s="7" t="s">
        <v>253</v>
      </c>
      <c r="B99" s="7" t="s">
        <v>258</v>
      </c>
      <c r="C99" s="7" t="s">
        <v>259</v>
      </c>
      <c r="D99" s="7" t="s">
        <v>260</v>
      </c>
      <c r="E99" s="7" t="s">
        <v>12</v>
      </c>
      <c r="F99" s="8">
        <v>67.7</v>
      </c>
      <c r="G99" s="11">
        <f t="shared" si="9"/>
        <v>27.080000000000002</v>
      </c>
      <c r="H99" s="8">
        <v>86.8</v>
      </c>
      <c r="I99" s="11">
        <f t="shared" si="10"/>
        <v>52.08</v>
      </c>
      <c r="J99" s="10">
        <f t="shared" si="11"/>
        <v>79.16</v>
      </c>
      <c r="K99" s="8">
        <v>2</v>
      </c>
      <c r="L99" s="8" t="s">
        <v>357</v>
      </c>
    </row>
    <row r="100" spans="1:12" s="15" customFormat="1" ht="14.25">
      <c r="A100" s="13" t="s">
        <v>253</v>
      </c>
      <c r="B100" s="13" t="s">
        <v>254</v>
      </c>
      <c r="C100" s="13" t="s">
        <v>263</v>
      </c>
      <c r="D100" s="13" t="s">
        <v>264</v>
      </c>
      <c r="E100" s="13" t="s">
        <v>7</v>
      </c>
      <c r="F100" s="14">
        <v>69.8</v>
      </c>
      <c r="G100" s="18">
        <f t="shared" si="9"/>
        <v>27.92</v>
      </c>
      <c r="H100" s="14">
        <v>88.6</v>
      </c>
      <c r="I100" s="18">
        <f t="shared" si="10"/>
        <v>53.16</v>
      </c>
      <c r="J100" s="17">
        <f t="shared" si="11"/>
        <v>81.08</v>
      </c>
      <c r="K100" s="14">
        <v>1</v>
      </c>
      <c r="L100" s="14" t="s">
        <v>358</v>
      </c>
    </row>
    <row r="101" spans="1:12" s="15" customFormat="1" ht="14.25">
      <c r="A101" s="7" t="s">
        <v>253</v>
      </c>
      <c r="B101" s="7" t="s">
        <v>254</v>
      </c>
      <c r="C101" s="7" t="s">
        <v>265</v>
      </c>
      <c r="D101" s="7" t="s">
        <v>266</v>
      </c>
      <c r="E101" s="7" t="s">
        <v>12</v>
      </c>
      <c r="F101" s="8">
        <v>62.9</v>
      </c>
      <c r="G101" s="11">
        <f t="shared" si="9"/>
        <v>25.16</v>
      </c>
      <c r="H101" s="8">
        <v>86.6</v>
      </c>
      <c r="I101" s="11">
        <f t="shared" si="10"/>
        <v>51.959999999999994</v>
      </c>
      <c r="J101" s="10">
        <f t="shared" si="11"/>
        <v>77.11999999999999</v>
      </c>
      <c r="K101" s="8">
        <v>2</v>
      </c>
      <c r="L101" s="8" t="s">
        <v>359</v>
      </c>
    </row>
    <row r="102" spans="1:12" s="15" customFormat="1" ht="14.25">
      <c r="A102" s="13" t="s">
        <v>253</v>
      </c>
      <c r="B102" s="13" t="s">
        <v>256</v>
      </c>
      <c r="C102" s="13" t="s">
        <v>255</v>
      </c>
      <c r="D102" s="13" t="s">
        <v>257</v>
      </c>
      <c r="E102" s="13" t="s">
        <v>12</v>
      </c>
      <c r="F102" s="14">
        <v>70.2</v>
      </c>
      <c r="G102" s="18">
        <f t="shared" si="9"/>
        <v>28.080000000000002</v>
      </c>
      <c r="H102" s="14">
        <v>91.4</v>
      </c>
      <c r="I102" s="18">
        <f t="shared" si="10"/>
        <v>54.84</v>
      </c>
      <c r="J102" s="17">
        <f t="shared" si="11"/>
        <v>82.92</v>
      </c>
      <c r="K102" s="14">
        <v>1</v>
      </c>
      <c r="L102" s="14" t="s">
        <v>360</v>
      </c>
    </row>
    <row r="103" spans="1:12" s="15" customFormat="1" ht="14.25">
      <c r="A103" s="7" t="s">
        <v>253</v>
      </c>
      <c r="B103" s="7" t="s">
        <v>256</v>
      </c>
      <c r="C103" s="7" t="s">
        <v>270</v>
      </c>
      <c r="D103" s="7" t="s">
        <v>271</v>
      </c>
      <c r="E103" s="7" t="s">
        <v>12</v>
      </c>
      <c r="F103" s="8">
        <v>64.8</v>
      </c>
      <c r="G103" s="11">
        <f t="shared" si="9"/>
        <v>25.92</v>
      </c>
      <c r="H103" s="8">
        <v>79.8</v>
      </c>
      <c r="I103" s="11">
        <f t="shared" si="10"/>
        <v>47.879999999999995</v>
      </c>
      <c r="J103" s="10">
        <f t="shared" si="11"/>
        <v>73.8</v>
      </c>
      <c r="K103" s="8">
        <v>2</v>
      </c>
      <c r="L103" s="8" t="s">
        <v>361</v>
      </c>
    </row>
    <row r="104" spans="1:12" s="15" customFormat="1" ht="14.25">
      <c r="A104" s="13" t="s">
        <v>253</v>
      </c>
      <c r="B104" s="13" t="s">
        <v>268</v>
      </c>
      <c r="C104" s="13" t="s">
        <v>267</v>
      </c>
      <c r="D104" s="13" t="s">
        <v>269</v>
      </c>
      <c r="E104" s="13" t="s">
        <v>7</v>
      </c>
      <c r="F104" s="14">
        <v>56.1</v>
      </c>
      <c r="G104" s="18">
        <f t="shared" si="9"/>
        <v>22.44</v>
      </c>
      <c r="H104" s="14">
        <v>86.8</v>
      </c>
      <c r="I104" s="18">
        <f t="shared" si="10"/>
        <v>52.08</v>
      </c>
      <c r="J104" s="17">
        <f t="shared" si="11"/>
        <v>74.52</v>
      </c>
      <c r="K104" s="14">
        <v>1</v>
      </c>
      <c r="L104" s="14" t="s">
        <v>362</v>
      </c>
    </row>
    <row r="105" spans="1:12" s="15" customFormat="1" ht="14.25">
      <c r="A105" s="13" t="s">
        <v>237</v>
      </c>
      <c r="B105" s="13" t="s">
        <v>240</v>
      </c>
      <c r="C105" s="13" t="s">
        <v>273</v>
      </c>
      <c r="D105" s="13" t="s">
        <v>241</v>
      </c>
      <c r="E105" s="13" t="s">
        <v>12</v>
      </c>
      <c r="F105" s="14">
        <v>68.4</v>
      </c>
      <c r="G105" s="17">
        <f t="shared" si="9"/>
        <v>27.360000000000003</v>
      </c>
      <c r="H105" s="14">
        <v>91.4</v>
      </c>
      <c r="I105" s="17">
        <f t="shared" si="10"/>
        <v>54.84</v>
      </c>
      <c r="J105" s="17">
        <f t="shared" si="11"/>
        <v>82.2</v>
      </c>
      <c r="K105" s="14">
        <v>1</v>
      </c>
      <c r="L105" s="14" t="s">
        <v>362</v>
      </c>
    </row>
    <row r="106" spans="1:12" s="15" customFormat="1" ht="14.25">
      <c r="A106" s="7" t="s">
        <v>237</v>
      </c>
      <c r="B106" s="7" t="s">
        <v>240</v>
      </c>
      <c r="C106" s="7" t="s">
        <v>272</v>
      </c>
      <c r="D106" s="7" t="s">
        <v>247</v>
      </c>
      <c r="E106" s="7" t="s">
        <v>12</v>
      </c>
      <c r="F106" s="8">
        <v>69.3</v>
      </c>
      <c r="G106" s="10">
        <f t="shared" si="9"/>
        <v>27.72</v>
      </c>
      <c r="H106" s="8">
        <v>81</v>
      </c>
      <c r="I106" s="10">
        <f t="shared" si="10"/>
        <v>48.6</v>
      </c>
      <c r="J106" s="10">
        <f t="shared" si="11"/>
        <v>76.32</v>
      </c>
      <c r="K106" s="8">
        <v>2</v>
      </c>
      <c r="L106" s="8" t="s">
        <v>363</v>
      </c>
    </row>
    <row r="107" spans="1:12" s="19" customFormat="1" ht="14.25">
      <c r="A107" s="13" t="s">
        <v>237</v>
      </c>
      <c r="B107" s="13" t="s">
        <v>109</v>
      </c>
      <c r="C107" s="13" t="s">
        <v>274</v>
      </c>
      <c r="D107" s="13" t="s">
        <v>246</v>
      </c>
      <c r="E107" s="13" t="s">
        <v>12</v>
      </c>
      <c r="F107" s="14">
        <v>65.4</v>
      </c>
      <c r="G107" s="17">
        <f t="shared" si="9"/>
        <v>26.160000000000004</v>
      </c>
      <c r="H107" s="14">
        <v>90</v>
      </c>
      <c r="I107" s="17">
        <f t="shared" si="10"/>
        <v>54</v>
      </c>
      <c r="J107" s="17">
        <f t="shared" si="11"/>
        <v>80.16</v>
      </c>
      <c r="K107" s="14">
        <v>1</v>
      </c>
      <c r="L107" s="14" t="s">
        <v>364</v>
      </c>
    </row>
    <row r="108" spans="1:12" s="19" customFormat="1" ht="14.25">
      <c r="A108" s="7" t="s">
        <v>237</v>
      </c>
      <c r="B108" s="7" t="s">
        <v>109</v>
      </c>
      <c r="C108" s="7" t="s">
        <v>275</v>
      </c>
      <c r="D108" s="7" t="s">
        <v>242</v>
      </c>
      <c r="E108" s="7" t="s">
        <v>12</v>
      </c>
      <c r="F108" s="8">
        <v>62.1</v>
      </c>
      <c r="G108" s="10">
        <f t="shared" si="9"/>
        <v>24.840000000000003</v>
      </c>
      <c r="H108" s="8">
        <v>86.6</v>
      </c>
      <c r="I108" s="10">
        <f t="shared" si="10"/>
        <v>51.959999999999994</v>
      </c>
      <c r="J108" s="10">
        <f t="shared" si="11"/>
        <v>76.8</v>
      </c>
      <c r="K108" s="8">
        <v>2</v>
      </c>
      <c r="L108" s="8" t="s">
        <v>365</v>
      </c>
    </row>
    <row r="109" spans="1:12" s="19" customFormat="1" ht="14.25">
      <c r="A109" s="13" t="s">
        <v>237</v>
      </c>
      <c r="B109" s="13" t="s">
        <v>238</v>
      </c>
      <c r="C109" s="13" t="s">
        <v>277</v>
      </c>
      <c r="D109" s="13" t="s">
        <v>251</v>
      </c>
      <c r="E109" s="13" t="s">
        <v>12</v>
      </c>
      <c r="F109" s="14">
        <v>74.9</v>
      </c>
      <c r="G109" s="17">
        <f t="shared" si="9"/>
        <v>29.960000000000004</v>
      </c>
      <c r="H109" s="14">
        <v>93.2</v>
      </c>
      <c r="I109" s="17">
        <f t="shared" si="10"/>
        <v>55.92</v>
      </c>
      <c r="J109" s="17">
        <f t="shared" si="11"/>
        <v>85.88000000000001</v>
      </c>
      <c r="K109" s="14">
        <v>1</v>
      </c>
      <c r="L109" s="14" t="s">
        <v>366</v>
      </c>
    </row>
    <row r="110" spans="1:12" s="19" customFormat="1" ht="14.25">
      <c r="A110" s="7" t="s">
        <v>237</v>
      </c>
      <c r="B110" s="7" t="s">
        <v>238</v>
      </c>
      <c r="C110" s="7" t="s">
        <v>276</v>
      </c>
      <c r="D110" s="7" t="s">
        <v>244</v>
      </c>
      <c r="E110" s="7" t="s">
        <v>12</v>
      </c>
      <c r="F110" s="8">
        <v>76.4</v>
      </c>
      <c r="G110" s="10">
        <f t="shared" si="9"/>
        <v>30.560000000000002</v>
      </c>
      <c r="H110" s="8">
        <v>90.4</v>
      </c>
      <c r="I110" s="10">
        <f t="shared" si="10"/>
        <v>54.24</v>
      </c>
      <c r="J110" s="10">
        <f t="shared" si="11"/>
        <v>84.80000000000001</v>
      </c>
      <c r="K110" s="8">
        <v>2</v>
      </c>
      <c r="L110" s="8" t="s">
        <v>361</v>
      </c>
    </row>
    <row r="111" spans="1:12" s="19" customFormat="1" ht="14.25">
      <c r="A111" s="13" t="s">
        <v>237</v>
      </c>
      <c r="B111" s="13" t="s">
        <v>120</v>
      </c>
      <c r="C111" s="13" t="s">
        <v>278</v>
      </c>
      <c r="D111" s="13" t="s">
        <v>245</v>
      </c>
      <c r="E111" s="13" t="s">
        <v>7</v>
      </c>
      <c r="F111" s="14">
        <v>72.1</v>
      </c>
      <c r="G111" s="17">
        <f t="shared" si="9"/>
        <v>28.84</v>
      </c>
      <c r="H111" s="14">
        <v>90.4</v>
      </c>
      <c r="I111" s="17">
        <f t="shared" si="10"/>
        <v>54.24</v>
      </c>
      <c r="J111" s="17">
        <f t="shared" si="11"/>
        <v>83.08</v>
      </c>
      <c r="K111" s="14">
        <v>1</v>
      </c>
      <c r="L111" s="14" t="s">
        <v>298</v>
      </c>
    </row>
    <row r="112" spans="1:12" s="19" customFormat="1" ht="14.25">
      <c r="A112" s="13" t="s">
        <v>237</v>
      </c>
      <c r="B112" s="13" t="s">
        <v>71</v>
      </c>
      <c r="C112" s="13" t="s">
        <v>279</v>
      </c>
      <c r="D112" s="13" t="s">
        <v>248</v>
      </c>
      <c r="E112" s="13" t="s">
        <v>12</v>
      </c>
      <c r="F112" s="14">
        <v>64.6</v>
      </c>
      <c r="G112" s="17">
        <f t="shared" si="9"/>
        <v>25.84</v>
      </c>
      <c r="H112" s="14">
        <v>89.4</v>
      </c>
      <c r="I112" s="17">
        <f t="shared" si="10"/>
        <v>53.64</v>
      </c>
      <c r="J112" s="17">
        <f t="shared" si="11"/>
        <v>79.48</v>
      </c>
      <c r="K112" s="14">
        <v>1</v>
      </c>
      <c r="L112" s="14" t="s">
        <v>367</v>
      </c>
    </row>
    <row r="113" spans="1:12" s="19" customFormat="1" ht="14.25">
      <c r="A113" s="13" t="s">
        <v>237</v>
      </c>
      <c r="B113" s="13" t="s">
        <v>90</v>
      </c>
      <c r="C113" s="13" t="s">
        <v>281</v>
      </c>
      <c r="D113" s="13" t="s">
        <v>239</v>
      </c>
      <c r="E113" s="13" t="s">
        <v>7</v>
      </c>
      <c r="F113" s="14">
        <v>67.9</v>
      </c>
      <c r="G113" s="17">
        <f t="shared" si="9"/>
        <v>27.160000000000004</v>
      </c>
      <c r="H113" s="14">
        <v>92.2</v>
      </c>
      <c r="I113" s="17">
        <f t="shared" si="10"/>
        <v>55.32</v>
      </c>
      <c r="J113" s="17">
        <f t="shared" si="11"/>
        <v>82.48</v>
      </c>
      <c r="K113" s="14">
        <v>1</v>
      </c>
      <c r="L113" s="14" t="s">
        <v>367</v>
      </c>
    </row>
    <row r="114" spans="1:12" s="19" customFormat="1" ht="14.25">
      <c r="A114" s="7" t="s">
        <v>237</v>
      </c>
      <c r="B114" s="7" t="s">
        <v>90</v>
      </c>
      <c r="C114" s="7" t="s">
        <v>280</v>
      </c>
      <c r="D114" s="7" t="s">
        <v>249</v>
      </c>
      <c r="E114" s="7" t="s">
        <v>12</v>
      </c>
      <c r="F114" s="8">
        <v>68.6</v>
      </c>
      <c r="G114" s="10">
        <f t="shared" si="9"/>
        <v>27.439999999999998</v>
      </c>
      <c r="H114" s="8">
        <v>90.2</v>
      </c>
      <c r="I114" s="10">
        <f t="shared" si="10"/>
        <v>54.12</v>
      </c>
      <c r="J114" s="10">
        <f t="shared" si="11"/>
        <v>81.56</v>
      </c>
      <c r="K114" s="8">
        <v>2</v>
      </c>
      <c r="L114" s="8" t="s">
        <v>368</v>
      </c>
    </row>
    <row r="115" spans="1:12" s="19" customFormat="1" ht="14.25">
      <c r="A115" s="13" t="s">
        <v>237</v>
      </c>
      <c r="B115" s="13" t="s">
        <v>68</v>
      </c>
      <c r="C115" s="13" t="s">
        <v>282</v>
      </c>
      <c r="D115" s="13" t="s">
        <v>243</v>
      </c>
      <c r="E115" s="13" t="s">
        <v>12</v>
      </c>
      <c r="F115" s="14">
        <v>58.3</v>
      </c>
      <c r="G115" s="17">
        <f t="shared" si="9"/>
        <v>23.32</v>
      </c>
      <c r="H115" s="14">
        <v>90</v>
      </c>
      <c r="I115" s="17">
        <f t="shared" si="10"/>
        <v>54</v>
      </c>
      <c r="J115" s="17">
        <f t="shared" si="11"/>
        <v>77.32</v>
      </c>
      <c r="K115" s="14">
        <v>1</v>
      </c>
      <c r="L115" s="14" t="s">
        <v>326</v>
      </c>
    </row>
    <row r="116" spans="1:12" s="19" customFormat="1" ht="14.25">
      <c r="A116" s="13" t="s">
        <v>237</v>
      </c>
      <c r="B116" s="13" t="s">
        <v>19</v>
      </c>
      <c r="C116" s="13" t="s">
        <v>283</v>
      </c>
      <c r="D116" s="13" t="s">
        <v>250</v>
      </c>
      <c r="E116" s="13" t="s">
        <v>12</v>
      </c>
      <c r="F116" s="14">
        <v>68.1</v>
      </c>
      <c r="G116" s="17">
        <f t="shared" si="9"/>
        <v>27.24</v>
      </c>
      <c r="H116" s="14">
        <v>93.6</v>
      </c>
      <c r="I116" s="17">
        <f t="shared" si="10"/>
        <v>56.16</v>
      </c>
      <c r="J116" s="17">
        <f t="shared" si="11"/>
        <v>83.39999999999999</v>
      </c>
      <c r="K116" s="14">
        <v>1</v>
      </c>
      <c r="L116" s="14" t="s">
        <v>326</v>
      </c>
    </row>
    <row r="117" spans="1:12" s="19" customFormat="1" ht="14.25">
      <c r="A117" s="7" t="s">
        <v>237</v>
      </c>
      <c r="B117" s="7" t="s">
        <v>19</v>
      </c>
      <c r="C117" s="7" t="s">
        <v>284</v>
      </c>
      <c r="D117" s="7" t="s">
        <v>252</v>
      </c>
      <c r="E117" s="7" t="s">
        <v>12</v>
      </c>
      <c r="F117" s="8">
        <v>62.9</v>
      </c>
      <c r="G117" s="10">
        <f t="shared" si="9"/>
        <v>25.16</v>
      </c>
      <c r="H117" s="8">
        <v>78.4</v>
      </c>
      <c r="I117" s="10">
        <f t="shared" si="10"/>
        <v>47.04</v>
      </c>
      <c r="J117" s="10">
        <f t="shared" si="11"/>
        <v>72.2</v>
      </c>
      <c r="K117" s="8">
        <v>2</v>
      </c>
      <c r="L117" s="8" t="s">
        <v>369</v>
      </c>
    </row>
  </sheetData>
  <sheetProtection/>
  <printOptions/>
  <pageMargins left="0.15748031496062992" right="0.15748031496062992" top="0.7480314960629921" bottom="0.7480314960629921" header="0.1968503937007874" footer="0.31496062992125984"/>
  <pageSetup orientation="portrait" paperSize="9" r:id="rId1"/>
  <headerFooter>
    <oddHeader>&amp;C&amp;"宋体,加粗"&amp;14附件沧州职业技术学院沧州市农林科学院沧州工贸学校2020年公开招聘工作人员面试成绩和总成绩及进入资格复审名单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2021-04-15T08:14:32Z</cp:lastPrinted>
  <dcterms:created xsi:type="dcterms:W3CDTF">2006-09-13T11:21:00Z</dcterms:created>
  <dcterms:modified xsi:type="dcterms:W3CDTF">2021-04-15T09:55:54Z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